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bita_desktop/Desktop/"/>
    </mc:Choice>
  </mc:AlternateContent>
  <xr:revisionPtr revIDLastSave="0" documentId="13_ncr:1_{D0E1C963-C8A2-D349-8C93-F4258E36C8F8}" xr6:coauthVersionLast="47" xr6:coauthVersionMax="47" xr10:uidLastSave="{00000000-0000-0000-0000-000000000000}"/>
  <bookViews>
    <workbookView xWindow="32000" yWindow="500" windowWidth="32000" windowHeight="35500" xr2:uid="{90FB2EC6-FE6D-C248-8F0F-BC33B20DBAA5}"/>
  </bookViews>
  <sheets>
    <sheet name="都道府県別ふるさと納税利用率と平均寄附金額" sheetId="1" r:id="rId1"/>
    <sheet name="本資料について" sheetId="3" r:id="rId2"/>
    <sheet name="引用データ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B51" i="1"/>
  <c r="F51" i="1" s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51" i="1" l="1"/>
</calcChain>
</file>

<file path=xl/sharedStrings.xml><?xml version="1.0" encoding="utf-8"?>
<sst xmlns="http://schemas.openxmlformats.org/spreadsheetml/2006/main" count="81" uniqueCount="80">
  <si>
    <t>北海道</t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</si>
  <si>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</si>
  <si>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</si>
  <si>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</si>
  <si>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</si>
  <si>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</si>
  <si>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</si>
  <si>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2">
      <t>イバラキ</t>
    </rPh>
    <rPh sb="2" eb="3">
      <t>ケン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</si>
  <si>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</si>
  <si>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</si>
  <si>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</si>
  <si>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千葉県</t>
    <rPh sb="0" eb="2">
      <t>チバ</t>
    </rPh>
    <rPh sb="2" eb="3">
      <t>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</si>
  <si>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</si>
  <si>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</si>
  <si>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</si>
  <si>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</si>
  <si>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</si>
  <si>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福井県</t>
    <rPh sb="0" eb="2">
      <t>フクイ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</si>
  <si>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</si>
  <si>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長野県</t>
    <rPh sb="0" eb="2">
      <t>ナガノ</t>
    </rPh>
    <rPh sb="2" eb="3">
      <t>ケン</t>
    </rPh>
    <phoneticPr fontId="2"/>
  </si>
  <si>
    <t>岐阜県</t>
    <rPh sb="0" eb="2">
      <t>ギフ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</si>
  <si>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</si>
  <si>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</si>
  <si>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三重県</t>
    <rPh sb="0" eb="2">
      <t>ミエ</t>
    </rPh>
    <rPh sb="2" eb="3">
      <t>ケン</t>
    </rPh>
    <phoneticPr fontId="2"/>
  </si>
  <si>
    <t>滋賀県</t>
    <rPh sb="0" eb="2">
      <t>シガ</t>
    </rPh>
    <rPh sb="2" eb="3">
      <t>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</si>
  <si>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</si>
  <si>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</si>
  <si>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2">
      <t>ヒョウゴ</t>
    </rPh>
    <rPh sb="2" eb="3">
      <t>ケン</t>
    </rPh>
    <phoneticPr fontId="2"/>
  </si>
  <si>
    <t>奈良県</t>
    <rPh sb="0" eb="2">
      <t>ナラ</t>
    </rPh>
    <rPh sb="2" eb="3">
      <t>ケン</t>
    </rPh>
    <phoneticPr fontId="2"/>
  </si>
  <si>
    <t>和歌山県</t>
    <rPh sb="0" eb="3">
      <t>ワカヤマ</t>
    </rPh>
    <rPh sb="3" eb="4">
      <t>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</si>
  <si>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</si>
  <si>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2">
      <t>シマネ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</si>
  <si>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</si>
  <si>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3">
      <t>ヒロシマケン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</si>
  <si>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</si>
  <si>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</si>
  <si>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2">
      <t>カガワ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</si>
  <si>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</si>
  <si>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高知県</t>
    <rPh sb="0" eb="3">
      <t>コウチケン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</si>
  <si>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</si>
  <si>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2">
      <t>サガ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</si>
  <si>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</si>
  <si>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熊本県</t>
    <rPh sb="0" eb="2">
      <t>クマモト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</si>
  <si>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</si>
  <si>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</si>
  <si>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</si>
  <si>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2">
      <t>オキナワ</t>
    </rPh>
    <rPh sb="2" eb="3">
      <t>ケン</t>
    </rPh>
    <phoneticPr fontId="2"/>
  </si>
  <si>
    <t>正確な定義</t>
    <rPh sb="0" eb="2">
      <t xml:space="preserve">セイカクナテイギ </t>
    </rPh>
    <phoneticPr fontId="3"/>
  </si>
  <si>
    <t>意味合い</t>
    <rPh sb="0" eb="3">
      <t xml:space="preserve">イミアイ </t>
    </rPh>
    <phoneticPr fontId="3"/>
  </si>
  <si>
    <t>ふるさと納税の利用者数(人)</t>
    <rPh sb="7" eb="11">
      <t xml:space="preserve">リヨウシャスウ </t>
    </rPh>
    <rPh sb="12" eb="13">
      <t xml:space="preserve">ニン </t>
    </rPh>
    <phoneticPr fontId="2"/>
  </si>
  <si>
    <t>ふるさと納税の寄附金額(円)</t>
    <rPh sb="7" eb="11">
      <t xml:space="preserve">キフキンガク </t>
    </rPh>
    <rPh sb="12" eb="13">
      <t>エン</t>
    </rPh>
    <phoneticPr fontId="2"/>
  </si>
  <si>
    <t>対象者による寄附金額(円)</t>
    <rPh sb="0" eb="3">
      <t xml:space="preserve">タイショウシャ </t>
    </rPh>
    <rPh sb="6" eb="10">
      <t xml:space="preserve">キフキンガク </t>
    </rPh>
    <phoneticPr fontId="3"/>
  </si>
  <si>
    <t>ふるさと納税の利用可能者数(人)</t>
    <rPh sb="7" eb="13">
      <t xml:space="preserve">リヨウカノウシャスウ </t>
    </rPh>
    <rPh sb="14" eb="15">
      <t xml:space="preserve">ニン </t>
    </rPh>
    <phoneticPr fontId="2"/>
  </si>
  <si>
    <t>道府県民税の所得割の納税義務者数(人)</t>
    <rPh sb="0" eb="5">
      <t xml:space="preserve">ドウフケンミンゼイ </t>
    </rPh>
    <rPh sb="6" eb="9">
      <t xml:space="preserve">ショトクワリ </t>
    </rPh>
    <rPh sb="10" eb="16">
      <t xml:space="preserve">ノウゼイギムシャスウ </t>
    </rPh>
    <phoneticPr fontId="2"/>
  </si>
  <si>
    <t>ふるさと納税利用率</t>
    <rPh sb="6" eb="9">
      <t xml:space="preserve">リヨウリツ </t>
    </rPh>
    <phoneticPr fontId="2"/>
  </si>
  <si>
    <t>平均寄附金額(円)</t>
    <rPh sb="0" eb="2">
      <t xml:space="preserve">ヘイキン </t>
    </rPh>
    <rPh sb="2" eb="6">
      <t xml:space="preserve">キフキンガク </t>
    </rPh>
    <rPh sb="7" eb="8">
      <t xml:space="preserve">エン </t>
    </rPh>
    <phoneticPr fontId="2"/>
  </si>
  <si>
    <t>合計</t>
    <rPh sb="0" eb="2">
      <t xml:space="preserve">ゴウケイ </t>
    </rPh>
    <phoneticPr fontId="3"/>
  </si>
  <si>
    <t>次ページ※1</t>
    <rPh sb="0" eb="1">
      <t xml:space="preserve">ジページ </t>
    </rPh>
    <phoneticPr fontId="3"/>
  </si>
  <si>
    <t>次ページ※2</t>
    <rPh sb="0" eb="1">
      <t xml:space="preserve">ジ </t>
    </rPh>
    <phoneticPr fontId="3"/>
  </si>
  <si>
    <t>※1</t>
    <phoneticPr fontId="3"/>
  </si>
  <si>
    <t>総務省　令和4年度課税における住民税控除額の実績等</t>
    <rPh sb="0" eb="3">
      <t xml:space="preserve">ソウムショウ </t>
    </rPh>
    <rPh sb="4" eb="6">
      <t xml:space="preserve">レイワ4ネンド </t>
    </rPh>
    <phoneticPr fontId="3"/>
  </si>
  <si>
    <t>https://www.soumu.go.jp/main_sosiki/jichi_zeisei/czaisei/czaisei_seido/furusato/file/results20220729-03.xlsx</t>
  </si>
  <si>
    <t>※2</t>
    <phoneticPr fontId="3"/>
  </si>
  <si>
    <t>https://www.soumu.go.jp/main_sosiki/jichi_zeisei/czaisei/czaisei_seido/ichiran09_21.html</t>
  </si>
  <si>
    <t>総務省　第11表　課税標準額段階別令和３年度分所得割額等に関する調（合計）
（所得割納税義務者数・課税対象所得・課税標準額・所得割額）</t>
    <rPh sb="0" eb="3">
      <t xml:space="preserve">ソウムショウ </t>
    </rPh>
    <phoneticPr fontId="3"/>
  </si>
  <si>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3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</si>
  <si>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3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</si>
  <si>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3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</si>
  <si>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3"/>
  </si>
  <si>
    <t>https://furu-sato.com/company</t>
  </si>
  <si>
    <t>【ふるさと納税ガイド　メディア掲載実績】</t>
    <phoneticPr fontId="3"/>
  </si>
  <si>
    <t>テレビ東京系列「ワールドビジネスサテライト」</t>
    <phoneticPr fontId="3"/>
  </si>
  <si>
    <t>テレビ朝日系列「スーパーJチャンネル」</t>
    <phoneticPr fontId="3"/>
  </si>
  <si>
    <t>テレビ朝日系列「グッド！モーニング」</t>
    <phoneticPr fontId="3"/>
  </si>
  <si>
    <t>　　　</t>
    <phoneticPr fontId="3"/>
  </si>
  <si>
    <t>テレビ朝日系列「羽鳥慎一モーニングショー」</t>
    <phoneticPr fontId="3"/>
  </si>
  <si>
    <t>フジテレビ系列「めざまし8」</t>
    <rPh sb="6" eb="7">
      <t xml:space="preserve">レツ </t>
    </rPh>
    <phoneticPr fontId="3"/>
  </si>
  <si>
    <t>その他Webメディア多数</t>
    <rPh sb="10" eb="12">
      <t xml:space="preserve">タスウ </t>
    </rPh>
    <phoneticPr fontId="3"/>
  </si>
  <si>
    <t>道府県民税のふるさと納税に係る寄附金税額控除の対象者数(人)</t>
    <phoneticPr fontId="3"/>
  </si>
  <si>
    <t>データ引用元</t>
    <rPh sb="3" eb="5">
      <t xml:space="preserve">インヨウ </t>
    </rPh>
    <rPh sb="5" eb="6">
      <t xml:space="preserve">モト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</si>
</sst>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10" fontId="0" fillId="0" borderId="0" xfId="2" applyNumberFormat="1" applyFont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vertical="center"/>
    </xf>
    <xf numFmtId="0" fontId="4" fillId="0" borderId="0" xfId="3">
      <alignment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CD91-2191-1847-97B0-E6EA7934C991}">
  <dimension ref="A1:G54"/>
  <sheetViews>
    <sheetView tabSelected="1" workbookViewId="0">
      <selection activeCell="A55" sqref="A55"/>
    </sheetView>
  </sheetViews>
  <sheetFormatPr baseColWidth="10" defaultRowHeight="20"/>
  <cols>
    <col min="1" max="1" width="12" bestFit="1" customWidth="1"/>
    <col min="2" max="2" width="55" bestFit="1" customWidth="1"/>
    <col min="3" max="3" width="24.85546875" bestFit="1" customWidth="1"/>
    <col min="4" max="4" width="34.28515625" bestFit="1" customWidth="1"/>
    <col min="6" max="6" width="17.5703125" bestFit="1" customWidth="1"/>
    <col min="7" max="7" width="15.42578125" bestFit="1" customWidth="1"/>
  </cols>
  <sheetData>
    <row r="1" spans="1:7">
      <c r="A1" s="1" t="s">
        <v>47</v>
      </c>
      <c r="B1" s="1" t="s">
        <v>78</v>
      </c>
      <c r="C1" s="1" t="s">
        <v>51</v>
      </c>
      <c r="D1" s="1" t="s">
        <v>53</v>
      </c>
    </row>
    <row r="2" spans="1:7">
      <c r="A2" s="2" t="s">
        <v>48</v>
      </c>
      <c r="B2" s="2" t="s">
        <v>49</v>
      </c>
      <c r="C2" s="2" t="s">
        <v>50</v>
      </c>
      <c r="D2" s="2" t="s">
        <v>52</v>
      </c>
      <c r="F2" s="2" t="s">
        <v>54</v>
      </c>
      <c r="G2" s="2" t="s">
        <v>55</v>
      </c>
    </row>
    <row r="3" spans="1:7">
      <c r="A3" t="s">
        <v>0</v>
      </c>
      <c r="B3" s="3">
        <v>229038</v>
      </c>
      <c r="C3" s="3">
        <v>19916018506</v>
      </c>
      <c r="D3" s="3">
        <v>2337854</v>
      </c>
      <c r="F3" s="4">
        <f>B3/D3</f>
        <v>9.7969334269804698E-2</v>
      </c>
      <c r="G3" s="3">
        <f>C3/B3</f>
        <v>86955.083898741694</v>
      </c>
    </row>
    <row r="4" spans="1:7">
      <c r="A4" t="s">
        <v>1</v>
      </c>
      <c r="B4" s="3">
        <v>25879</v>
      </c>
      <c r="C4" s="3">
        <v>2192935866</v>
      </c>
      <c r="D4" s="3">
        <v>534111</v>
      </c>
      <c r="F4" s="4">
        <f t="shared" ref="F4:F49" si="0">B4/D4</f>
        <v>4.8452475234548625E-2</v>
      </c>
      <c r="G4" s="3">
        <f t="shared" ref="G4:G49" si="1">C4/B4</f>
        <v>84738.04497855404</v>
      </c>
    </row>
    <row r="5" spans="1:7">
      <c r="A5" t="s">
        <v>2</v>
      </c>
      <c r="B5" s="3">
        <v>28015</v>
      </c>
      <c r="C5" s="3">
        <v>2290282108</v>
      </c>
      <c r="D5" s="3">
        <v>543727</v>
      </c>
      <c r="F5" s="4">
        <f t="shared" si="0"/>
        <v>5.152401848721877E-2</v>
      </c>
      <c r="G5" s="3">
        <f t="shared" si="1"/>
        <v>81751.993860431918</v>
      </c>
    </row>
    <row r="6" spans="1:7">
      <c r="A6" t="s">
        <v>3</v>
      </c>
      <c r="B6" s="3">
        <v>93916</v>
      </c>
      <c r="C6" s="3">
        <v>8453776378</v>
      </c>
      <c r="D6" s="3">
        <v>1062300</v>
      </c>
      <c r="F6" s="4">
        <f t="shared" si="0"/>
        <v>8.8408170949825851E-2</v>
      </c>
      <c r="G6" s="3">
        <f t="shared" si="1"/>
        <v>90014.229502960094</v>
      </c>
    </row>
    <row r="7" spans="1:7">
      <c r="A7" t="s">
        <v>4</v>
      </c>
      <c r="B7" s="3">
        <v>21147</v>
      </c>
      <c r="C7" s="3">
        <v>1688936061</v>
      </c>
      <c r="D7" s="3">
        <v>412193</v>
      </c>
      <c r="F7" s="4">
        <f t="shared" si="0"/>
        <v>5.1303636888544932E-2</v>
      </c>
      <c r="G7" s="3">
        <f t="shared" si="1"/>
        <v>79866.461483898427</v>
      </c>
    </row>
    <row r="8" spans="1:7">
      <c r="A8" t="s">
        <v>5</v>
      </c>
      <c r="B8" s="3">
        <v>29527</v>
      </c>
      <c r="C8" s="3">
        <v>2529446577</v>
      </c>
      <c r="D8" s="3">
        <v>484833</v>
      </c>
      <c r="F8" s="4">
        <f t="shared" si="0"/>
        <v>6.0901382537904801E-2</v>
      </c>
      <c r="G8" s="3">
        <f t="shared" si="1"/>
        <v>85665.546008737772</v>
      </c>
    </row>
    <row r="9" spans="1:7">
      <c r="A9" t="s">
        <v>6</v>
      </c>
      <c r="B9" s="3">
        <v>46124</v>
      </c>
      <c r="C9" s="3">
        <v>4133547510</v>
      </c>
      <c r="D9" s="3">
        <v>842356</v>
      </c>
      <c r="F9" s="4">
        <f t="shared" si="0"/>
        <v>5.4755946416954353E-2</v>
      </c>
      <c r="G9" s="3">
        <f t="shared" si="1"/>
        <v>89618.149119764115</v>
      </c>
    </row>
    <row r="10" spans="1:7">
      <c r="A10" t="s">
        <v>7</v>
      </c>
      <c r="B10" s="3">
        <v>121585</v>
      </c>
      <c r="C10" s="3">
        <v>10826811483</v>
      </c>
      <c r="D10" s="3">
        <v>1354814</v>
      </c>
      <c r="F10" s="4">
        <f t="shared" si="0"/>
        <v>8.9742946264210435E-2</v>
      </c>
      <c r="G10" s="3">
        <f t="shared" si="1"/>
        <v>89047.263091664267</v>
      </c>
    </row>
    <row r="11" spans="1:7">
      <c r="A11" t="s">
        <v>8</v>
      </c>
      <c r="B11" s="3">
        <v>71333</v>
      </c>
      <c r="C11" s="3">
        <v>6742508052</v>
      </c>
      <c r="D11" s="3">
        <v>918125</v>
      </c>
      <c r="F11" s="4">
        <f t="shared" si="0"/>
        <v>7.7694213750850921E-2</v>
      </c>
      <c r="G11" s="3">
        <f t="shared" si="1"/>
        <v>94521.5826055262</v>
      </c>
    </row>
    <row r="12" spans="1:7">
      <c r="A12" t="s">
        <v>9</v>
      </c>
      <c r="B12" s="3">
        <v>75719</v>
      </c>
      <c r="C12" s="3">
        <v>7136639972</v>
      </c>
      <c r="D12" s="3">
        <v>905306</v>
      </c>
      <c r="F12" s="4">
        <f t="shared" si="0"/>
        <v>8.3639123125219539E-2</v>
      </c>
      <c r="G12" s="3">
        <f t="shared" si="1"/>
        <v>94251.640565776092</v>
      </c>
    </row>
    <row r="13" spans="1:7">
      <c r="A13" t="s">
        <v>10</v>
      </c>
      <c r="B13" s="3">
        <v>457931</v>
      </c>
      <c r="C13" s="3">
        <v>41870972893</v>
      </c>
      <c r="D13" s="3">
        <v>3613226</v>
      </c>
      <c r="F13" s="4">
        <f t="shared" si="0"/>
        <v>0.12673743629653944</v>
      </c>
      <c r="G13" s="3">
        <f t="shared" si="1"/>
        <v>91435.113353321794</v>
      </c>
    </row>
    <row r="14" spans="1:7">
      <c r="A14" t="s">
        <v>11</v>
      </c>
      <c r="B14" s="3">
        <v>410068</v>
      </c>
      <c r="C14" s="3">
        <v>40425779652</v>
      </c>
      <c r="D14" s="3">
        <v>3090051</v>
      </c>
      <c r="F14" s="4">
        <f t="shared" si="0"/>
        <v>0.13270590032332799</v>
      </c>
      <c r="G14" s="3">
        <f t="shared" si="1"/>
        <v>98583.112196026021</v>
      </c>
    </row>
    <row r="15" spans="1:7">
      <c r="A15" t="s">
        <v>12</v>
      </c>
      <c r="B15" s="3">
        <v>1456482</v>
      </c>
      <c r="C15" s="3">
        <v>202029558440</v>
      </c>
      <c r="D15" s="3">
        <v>7340532</v>
      </c>
      <c r="F15" s="4">
        <f t="shared" si="0"/>
        <v>0.19841640905591038</v>
      </c>
      <c r="G15" s="3">
        <f t="shared" si="1"/>
        <v>138710.6455417918</v>
      </c>
    </row>
    <row r="16" spans="1:7">
      <c r="A16" t="s">
        <v>13</v>
      </c>
      <c r="B16" s="3">
        <v>741189</v>
      </c>
      <c r="C16" s="3">
        <v>78959064335</v>
      </c>
      <c r="D16" s="3">
        <v>4642164</v>
      </c>
      <c r="F16" s="4">
        <f t="shared" si="0"/>
        <v>0.15966454438059491</v>
      </c>
      <c r="G16" s="3">
        <f t="shared" si="1"/>
        <v>106530.27005932359</v>
      </c>
    </row>
    <row r="17" spans="1:7">
      <c r="A17" t="s">
        <v>14</v>
      </c>
      <c r="B17" s="3">
        <v>64915</v>
      </c>
      <c r="C17" s="3">
        <v>5704027294</v>
      </c>
      <c r="D17" s="3">
        <v>1025944</v>
      </c>
      <c r="F17" s="4">
        <f t="shared" si="0"/>
        <v>6.3273434027588255E-2</v>
      </c>
      <c r="G17" s="3">
        <f t="shared" si="1"/>
        <v>87869.171901717637</v>
      </c>
    </row>
    <row r="18" spans="1:7">
      <c r="A18" t="s">
        <v>15</v>
      </c>
      <c r="B18" s="3">
        <v>40266</v>
      </c>
      <c r="C18" s="3">
        <v>3216839959</v>
      </c>
      <c r="D18" s="3">
        <v>519109</v>
      </c>
      <c r="F18" s="4">
        <f t="shared" si="0"/>
        <v>7.7567524354230033E-2</v>
      </c>
      <c r="G18" s="3">
        <f t="shared" si="1"/>
        <v>79889.732255500916</v>
      </c>
    </row>
    <row r="19" spans="1:7">
      <c r="A19" t="s">
        <v>16</v>
      </c>
      <c r="B19" s="3">
        <v>53831</v>
      </c>
      <c r="C19" s="3">
        <v>4539166162</v>
      </c>
      <c r="D19" s="3">
        <v>546841</v>
      </c>
      <c r="F19" s="4">
        <f t="shared" si="0"/>
        <v>9.8439948723669221E-2</v>
      </c>
      <c r="G19" s="3">
        <f t="shared" si="1"/>
        <v>84322.53092084486</v>
      </c>
    </row>
    <row r="20" spans="1:7">
      <c r="A20" t="s">
        <v>17</v>
      </c>
      <c r="B20" s="3">
        <v>32307</v>
      </c>
      <c r="C20" s="3">
        <v>2529105241</v>
      </c>
      <c r="D20" s="3">
        <v>378932</v>
      </c>
      <c r="F20" s="4">
        <f t="shared" si="0"/>
        <v>8.5258041020552497E-2</v>
      </c>
      <c r="G20" s="3">
        <f t="shared" si="1"/>
        <v>78283.506391803632</v>
      </c>
    </row>
    <row r="21" spans="1:7">
      <c r="A21" t="s">
        <v>18</v>
      </c>
      <c r="B21" s="3">
        <v>32565</v>
      </c>
      <c r="C21" s="3">
        <v>3202082893</v>
      </c>
      <c r="D21" s="3">
        <v>378351</v>
      </c>
      <c r="F21" s="4">
        <f t="shared" si="0"/>
        <v>8.6070870699429897E-2</v>
      </c>
      <c r="G21" s="3">
        <f t="shared" si="1"/>
        <v>98328.969537847384</v>
      </c>
    </row>
    <row r="22" spans="1:7">
      <c r="A22" t="s">
        <v>19</v>
      </c>
      <c r="B22" s="3">
        <v>71516</v>
      </c>
      <c r="C22" s="3">
        <v>6308987248</v>
      </c>
      <c r="D22" s="3">
        <v>954434</v>
      </c>
      <c r="F22" s="4">
        <f t="shared" si="0"/>
        <v>7.4930272810901546E-2</v>
      </c>
      <c r="G22" s="3">
        <f t="shared" si="1"/>
        <v>88217.842832373179</v>
      </c>
    </row>
    <row r="23" spans="1:7">
      <c r="A23" t="s">
        <v>20</v>
      </c>
      <c r="B23" s="3">
        <v>103571</v>
      </c>
      <c r="C23" s="3">
        <v>9175956747</v>
      </c>
      <c r="D23" s="3">
        <v>943953</v>
      </c>
      <c r="F23" s="4">
        <f t="shared" si="0"/>
        <v>0.10972050515226923</v>
      </c>
      <c r="G23" s="3">
        <f t="shared" si="1"/>
        <v>88595.8110571492</v>
      </c>
    </row>
    <row r="24" spans="1:7">
      <c r="A24" t="s">
        <v>21</v>
      </c>
      <c r="B24" s="3">
        <v>176826</v>
      </c>
      <c r="C24" s="3">
        <v>16134036857</v>
      </c>
      <c r="D24" s="3">
        <v>1791301</v>
      </c>
      <c r="F24" s="4">
        <f t="shared" si="0"/>
        <v>9.871372817856966E-2</v>
      </c>
      <c r="G24" s="3">
        <f t="shared" si="1"/>
        <v>91242.446568943487</v>
      </c>
    </row>
    <row r="25" spans="1:7">
      <c r="A25" t="s">
        <v>22</v>
      </c>
      <c r="B25" s="3">
        <v>543264</v>
      </c>
      <c r="C25" s="3">
        <v>54592283603</v>
      </c>
      <c r="D25" s="3">
        <v>3718196</v>
      </c>
      <c r="F25" s="4">
        <f t="shared" si="0"/>
        <v>0.14610956496107252</v>
      </c>
      <c r="G25" s="3">
        <f t="shared" si="1"/>
        <v>100489.41877797904</v>
      </c>
    </row>
    <row r="26" spans="1:7">
      <c r="A26" t="s">
        <v>23</v>
      </c>
      <c r="B26" s="3">
        <v>93417</v>
      </c>
      <c r="C26" s="3">
        <v>8281583319</v>
      </c>
      <c r="D26" s="3">
        <v>841873</v>
      </c>
      <c r="F26" s="4">
        <f t="shared" si="0"/>
        <v>0.11096329256313006</v>
      </c>
      <c r="G26" s="3">
        <f t="shared" si="1"/>
        <v>88651.779858055816</v>
      </c>
    </row>
    <row r="27" spans="1:7">
      <c r="A27" t="s">
        <v>24</v>
      </c>
      <c r="B27" s="3">
        <v>88192</v>
      </c>
      <c r="C27" s="3">
        <v>7623008600</v>
      </c>
      <c r="D27" s="3">
        <v>662542</v>
      </c>
      <c r="F27" s="4">
        <f t="shared" si="0"/>
        <v>0.13311156122932583</v>
      </c>
      <c r="G27" s="3">
        <f t="shared" si="1"/>
        <v>86436.50898040639</v>
      </c>
    </row>
    <row r="28" spans="1:7">
      <c r="A28" t="s">
        <v>25</v>
      </c>
      <c r="B28" s="3">
        <v>163787</v>
      </c>
      <c r="C28" s="3">
        <v>16497643581</v>
      </c>
      <c r="D28" s="3">
        <v>1132562</v>
      </c>
      <c r="F28" s="4">
        <f t="shared" si="0"/>
        <v>0.14461636537337469</v>
      </c>
      <c r="G28" s="3">
        <f t="shared" si="1"/>
        <v>100726.20892378516</v>
      </c>
    </row>
    <row r="29" spans="1:7">
      <c r="A29" t="s">
        <v>26</v>
      </c>
      <c r="B29" s="3">
        <v>639561</v>
      </c>
      <c r="C29" s="3">
        <v>61966703399</v>
      </c>
      <c r="D29" s="3">
        <v>3966187</v>
      </c>
      <c r="F29" s="4">
        <f t="shared" si="0"/>
        <v>0.16125336500775178</v>
      </c>
      <c r="G29" s="3">
        <f t="shared" si="1"/>
        <v>96889.434157179698</v>
      </c>
    </row>
    <row r="30" spans="1:7">
      <c r="A30" t="s">
        <v>27</v>
      </c>
      <c r="B30" s="3">
        <v>377378</v>
      </c>
      <c r="C30" s="3">
        <v>37634358391</v>
      </c>
      <c r="D30" s="3">
        <v>2476459</v>
      </c>
      <c r="F30" s="4">
        <f t="shared" si="0"/>
        <v>0.15238612874269269</v>
      </c>
      <c r="G30" s="3">
        <f t="shared" si="1"/>
        <v>99725.893907434991</v>
      </c>
    </row>
    <row r="31" spans="1:7">
      <c r="A31" t="s">
        <v>28</v>
      </c>
      <c r="B31" s="3">
        <v>81347</v>
      </c>
      <c r="C31" s="3">
        <v>7921040702</v>
      </c>
      <c r="D31" s="3">
        <v>576731</v>
      </c>
      <c r="F31" s="4">
        <f t="shared" si="0"/>
        <v>0.14104842638942591</v>
      </c>
      <c r="G31" s="3">
        <f t="shared" si="1"/>
        <v>97373.482759044593</v>
      </c>
    </row>
    <row r="32" spans="1:7">
      <c r="A32" t="s">
        <v>29</v>
      </c>
      <c r="B32" s="3">
        <v>39988</v>
      </c>
      <c r="C32" s="3">
        <v>4194665988</v>
      </c>
      <c r="D32" s="3">
        <v>393663</v>
      </c>
      <c r="F32" s="4">
        <f t="shared" si="0"/>
        <v>0.10157926957829412</v>
      </c>
      <c r="G32" s="3">
        <f t="shared" si="1"/>
        <v>104898.11913574072</v>
      </c>
    </row>
    <row r="33" spans="1:7">
      <c r="A33" t="s">
        <v>30</v>
      </c>
      <c r="B33" s="3">
        <v>17466</v>
      </c>
      <c r="C33" s="3">
        <v>1402386640</v>
      </c>
      <c r="D33" s="3">
        <v>247765</v>
      </c>
      <c r="F33" s="4">
        <f t="shared" si="0"/>
        <v>7.0494218311706658E-2</v>
      </c>
      <c r="G33" s="3">
        <f t="shared" si="1"/>
        <v>80292.376044887205</v>
      </c>
    </row>
    <row r="34" spans="1:7">
      <c r="A34" t="s">
        <v>31</v>
      </c>
      <c r="B34" s="3">
        <v>18314</v>
      </c>
      <c r="C34" s="3">
        <v>1464106125</v>
      </c>
      <c r="D34" s="3">
        <v>304364</v>
      </c>
      <c r="F34" s="4">
        <f t="shared" si="0"/>
        <v>6.0171373749852153E-2</v>
      </c>
      <c r="G34" s="3">
        <f t="shared" si="1"/>
        <v>79944.63934694769</v>
      </c>
    </row>
    <row r="35" spans="1:7">
      <c r="A35" t="s">
        <v>32</v>
      </c>
      <c r="B35" s="3">
        <v>87685</v>
      </c>
      <c r="C35" s="3">
        <v>7659492130</v>
      </c>
      <c r="D35" s="3">
        <v>856430</v>
      </c>
      <c r="F35" s="4">
        <f t="shared" si="0"/>
        <v>0.10238431628971428</v>
      </c>
      <c r="G35" s="3">
        <f t="shared" si="1"/>
        <v>87352.365056737181</v>
      </c>
    </row>
    <row r="36" spans="1:7">
      <c r="A36" t="s">
        <v>33</v>
      </c>
      <c r="B36" s="3">
        <v>136001</v>
      </c>
      <c r="C36" s="3">
        <v>12631889475</v>
      </c>
      <c r="D36" s="3">
        <v>1307837</v>
      </c>
      <c r="F36" s="4">
        <f t="shared" si="0"/>
        <v>0.10398925860026899</v>
      </c>
      <c r="G36" s="3">
        <f t="shared" si="1"/>
        <v>92880.857309872721</v>
      </c>
    </row>
    <row r="37" spans="1:7">
      <c r="A37" t="s">
        <v>34</v>
      </c>
      <c r="B37" s="3">
        <v>49772</v>
      </c>
      <c r="C37" s="3">
        <v>4237231644</v>
      </c>
      <c r="D37" s="3">
        <v>606093</v>
      </c>
      <c r="F37" s="4">
        <f t="shared" si="0"/>
        <v>8.2119410717497149E-2</v>
      </c>
      <c r="G37" s="3">
        <f t="shared" si="1"/>
        <v>85132.838624126016</v>
      </c>
    </row>
    <row r="38" spans="1:7">
      <c r="A38" t="s">
        <v>35</v>
      </c>
      <c r="B38" s="3">
        <v>26997</v>
      </c>
      <c r="C38" s="3">
        <v>2439644773</v>
      </c>
      <c r="D38" s="3">
        <v>311804</v>
      </c>
      <c r="F38" s="4">
        <f t="shared" si="0"/>
        <v>8.6583238188092521E-2</v>
      </c>
      <c r="G38" s="3">
        <f t="shared" si="1"/>
        <v>90367.254620883803</v>
      </c>
    </row>
    <row r="39" spans="1:7">
      <c r="A39" t="s">
        <v>36</v>
      </c>
      <c r="B39" s="3">
        <v>43964</v>
      </c>
      <c r="C39" s="3">
        <v>3802384663</v>
      </c>
      <c r="D39" s="3">
        <v>444812</v>
      </c>
      <c r="F39" s="4">
        <f t="shared" si="0"/>
        <v>9.8837261584669475E-2</v>
      </c>
      <c r="G39" s="3">
        <f t="shared" si="1"/>
        <v>86488.59664725684</v>
      </c>
    </row>
    <row r="40" spans="1:7">
      <c r="A40" t="s">
        <v>37</v>
      </c>
      <c r="B40" s="3">
        <v>45049</v>
      </c>
      <c r="C40" s="3">
        <v>4226064751</v>
      </c>
      <c r="D40" s="3">
        <v>569224</v>
      </c>
      <c r="F40" s="4">
        <f t="shared" si="0"/>
        <v>7.9141076272258373E-2</v>
      </c>
      <c r="G40" s="3">
        <f t="shared" si="1"/>
        <v>93810.400918999308</v>
      </c>
    </row>
    <row r="41" spans="1:7">
      <c r="A41" t="s">
        <v>38</v>
      </c>
      <c r="B41" s="3">
        <v>20038</v>
      </c>
      <c r="C41" s="3">
        <v>1778091582</v>
      </c>
      <c r="D41" s="3">
        <v>299629</v>
      </c>
      <c r="F41" s="4">
        <f t="shared" si="0"/>
        <v>6.6876036698717417E-2</v>
      </c>
      <c r="G41" s="3">
        <f t="shared" si="1"/>
        <v>88735.980736600453</v>
      </c>
    </row>
    <row r="42" spans="1:7">
      <c r="A42" t="s">
        <v>39</v>
      </c>
      <c r="B42" s="3">
        <v>260520</v>
      </c>
      <c r="C42" s="3">
        <v>22886890165</v>
      </c>
      <c r="D42" s="3">
        <v>2264640</v>
      </c>
      <c r="F42" s="4">
        <f t="shared" si="0"/>
        <v>0.11503815175922001</v>
      </c>
      <c r="G42" s="3">
        <f t="shared" si="1"/>
        <v>87850.799036542303</v>
      </c>
    </row>
    <row r="43" spans="1:7">
      <c r="A43" t="s">
        <v>40</v>
      </c>
      <c r="B43" s="3">
        <v>30227</v>
      </c>
      <c r="C43" s="3">
        <v>2440388806</v>
      </c>
      <c r="D43" s="3">
        <v>359691</v>
      </c>
      <c r="F43" s="4">
        <f t="shared" si="0"/>
        <v>8.4036019805888942E-2</v>
      </c>
      <c r="G43" s="3">
        <f t="shared" si="1"/>
        <v>80735.395705825911</v>
      </c>
    </row>
    <row r="44" spans="1:7">
      <c r="A44" t="s">
        <v>41</v>
      </c>
      <c r="B44" s="3">
        <v>41357</v>
      </c>
      <c r="C44" s="3">
        <v>3777577354</v>
      </c>
      <c r="D44" s="3">
        <v>560669</v>
      </c>
      <c r="F44" s="4">
        <f t="shared" si="0"/>
        <v>7.3763664479398722E-2</v>
      </c>
      <c r="G44" s="3">
        <f t="shared" si="1"/>
        <v>91340.70058273086</v>
      </c>
    </row>
    <row r="45" spans="1:7">
      <c r="A45" t="s">
        <v>42</v>
      </c>
      <c r="B45" s="3">
        <v>54068</v>
      </c>
      <c r="C45" s="3">
        <v>4881284605</v>
      </c>
      <c r="D45" s="3">
        <v>740782</v>
      </c>
      <c r="F45" s="4">
        <f t="shared" si="0"/>
        <v>7.2987734583183722E-2</v>
      </c>
      <c r="G45" s="3">
        <f t="shared" si="1"/>
        <v>90280.472830509723</v>
      </c>
    </row>
    <row r="46" spans="1:7">
      <c r="A46" t="s">
        <v>43</v>
      </c>
      <c r="B46" s="3">
        <v>35850</v>
      </c>
      <c r="C46" s="3">
        <v>3172276937</v>
      </c>
      <c r="D46" s="3">
        <v>487044</v>
      </c>
      <c r="F46" s="4">
        <f t="shared" si="0"/>
        <v>7.3607312686328141E-2</v>
      </c>
      <c r="G46" s="3">
        <f t="shared" si="1"/>
        <v>88487.501729428172</v>
      </c>
    </row>
    <row r="47" spans="1:7">
      <c r="A47" t="s">
        <v>44</v>
      </c>
      <c r="B47" s="3">
        <v>32588</v>
      </c>
      <c r="C47" s="3">
        <v>3669341364</v>
      </c>
      <c r="D47" s="3">
        <v>454881</v>
      </c>
      <c r="F47" s="4">
        <f t="shared" si="0"/>
        <v>7.1640714824316692E-2</v>
      </c>
      <c r="G47" s="3">
        <f t="shared" si="1"/>
        <v>112597.93064931876</v>
      </c>
    </row>
    <row r="48" spans="1:7">
      <c r="A48" t="s">
        <v>45</v>
      </c>
      <c r="B48" s="3">
        <v>48208</v>
      </c>
      <c r="C48" s="3">
        <v>4283995617</v>
      </c>
      <c r="D48" s="3">
        <v>660184</v>
      </c>
      <c r="F48" s="4">
        <f t="shared" si="0"/>
        <v>7.3022066575378991E-2</v>
      </c>
      <c r="G48" s="3">
        <f t="shared" si="1"/>
        <v>88864.827767175579</v>
      </c>
    </row>
    <row r="49" spans="1:7">
      <c r="A49" t="s">
        <v>46</v>
      </c>
      <c r="B49" s="3">
        <v>46031</v>
      </c>
      <c r="C49" s="3">
        <v>3781081322</v>
      </c>
      <c r="D49" s="3">
        <v>596062</v>
      </c>
      <c r="F49" s="4">
        <f t="shared" si="0"/>
        <v>7.7225187983800347E-2</v>
      </c>
      <c r="G49" s="3">
        <f t="shared" si="1"/>
        <v>82142.063435510849</v>
      </c>
    </row>
    <row r="51" spans="1:7">
      <c r="A51" t="s">
        <v>56</v>
      </c>
      <c r="B51" s="5">
        <f>SUM(B3:B49)</f>
        <v>7404819</v>
      </c>
      <c r="C51" s="5">
        <f>SUM(C3:C49)</f>
        <v>767251895770</v>
      </c>
      <c r="D51" s="5">
        <f>SUM(D3:D49)</f>
        <v>59460581</v>
      </c>
      <c r="F51" s="4">
        <f t="shared" ref="F51" si="2">B51/D51</f>
        <v>0.12453324329272868</v>
      </c>
      <c r="G51" s="3">
        <f t="shared" ref="G51" si="3">C51/B51</f>
        <v>103615.21271080359</v>
      </c>
    </row>
    <row r="54" spans="1:7">
      <c r="A54" t="s">
        <v>79</v>
      </c>
      <c r="B54" t="s">
        <v>57</v>
      </c>
      <c r="C54" t="s">
        <v>57</v>
      </c>
      <c r="D54" t="s">
        <v>58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BD54-5A2D-1548-B289-D7F993C5AE43}">
  <dimension ref="B2:F15"/>
  <sheetViews>
    <sheetView workbookViewId="0">
      <selection activeCell="B2" sqref="B2:I18"/>
    </sheetView>
  </sheetViews>
  <sheetFormatPr baseColWidth="10" defaultRowHeight="20"/>
  <sheetData>
    <row r="2" spans="2:6">
      <c r="B2" t="s">
        <v>65</v>
      </c>
    </row>
    <row r="3" spans="2:6">
      <c r="B3" t="s">
        <v>66</v>
      </c>
    </row>
    <row r="5" spans="2:6">
      <c r="B5" t="s">
        <v>67</v>
      </c>
    </row>
    <row r="6" spans="2:6">
      <c r="B6" t="s">
        <v>68</v>
      </c>
    </row>
    <row r="7" spans="2:6">
      <c r="B7" s="7" t="s">
        <v>69</v>
      </c>
    </row>
    <row r="9" spans="2:6">
      <c r="B9" t="s">
        <v>70</v>
      </c>
    </row>
    <row r="10" spans="2:6">
      <c r="B10" t="s">
        <v>71</v>
      </c>
    </row>
    <row r="11" spans="2:6">
      <c r="B11" t="s">
        <v>72</v>
      </c>
    </row>
    <row r="12" spans="2:6">
      <c r="B12" t="s">
        <v>73</v>
      </c>
      <c r="F12" t="s">
        <v>74</v>
      </c>
    </row>
    <row r="13" spans="2:6">
      <c r="B13" t="s">
        <v>75</v>
      </c>
    </row>
    <row r="14" spans="2:6">
      <c r="B14" t="s">
        <v>76</v>
      </c>
    </row>
    <row r="15" spans="2:6">
      <c r="B15" t="s">
        <v>77</v>
      </c>
    </row>
  </sheetData>
  <phoneticPr fontId="3"/>
  <hyperlinks>
    <hyperlink ref="B7" r:id="rId1" xr:uid="{65E0B393-2E84-2C4B-8A22-DB1F355862E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5BDF-0AF1-2541-829B-48DC8E6F48D6}">
  <dimension ref="B2:B8"/>
  <sheetViews>
    <sheetView workbookViewId="0">
      <selection activeCell="H13" sqref="H13"/>
    </sheetView>
  </sheetViews>
  <sheetFormatPr baseColWidth="10" defaultRowHeight="20"/>
  <sheetData>
    <row r="2" spans="2:2">
      <c r="B2" t="s">
        <v>59</v>
      </c>
    </row>
    <row r="3" spans="2:2">
      <c r="B3" t="s">
        <v>60</v>
      </c>
    </row>
    <row r="4" spans="2:2">
      <c r="B4" t="s">
        <v>61</v>
      </c>
    </row>
    <row r="6" spans="2:2">
      <c r="B6" t="s">
        <v>62</v>
      </c>
    </row>
    <row r="7" spans="2:2">
      <c r="B7" s="6" t="s">
        <v>64</v>
      </c>
    </row>
    <row r="8" spans="2:2">
      <c r="B8" t="s">
        <v>63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都道府県別ふるさと納税利用率と平均寄附金額</vt:lpstr>
      <vt:lpstr>本資料について</vt:lpstr>
      <vt:lpstr>引用データ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2022-08-09T01:59:10Z</dcterms:created>
  <dcterms:modified xsi:type="dcterms:W3CDTF">2022-08-09T02:19:08Z</dcterms:modified>
</cp:coreProperties>
</file>