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ita_desktop/Downloads/"/>
    </mc:Choice>
  </mc:AlternateContent>
  <xr:revisionPtr revIDLastSave="0" documentId="13_ncr:1_{E13B9796-33CF-8149-AC6F-BAB1E7C30AA3}" xr6:coauthVersionLast="47" xr6:coauthVersionMax="47" xr10:uidLastSave="{00000000-0000-0000-0000-000000000000}"/>
  <bookViews>
    <workbookView xWindow="0" yWindow="500" windowWidth="32000" windowHeight="35500" xr2:uid="{90FB2EC6-FE6D-C248-8F0F-BC33B20DBAA5}"/>
  </bookViews>
  <sheets>
    <sheet name="都道府県別ふるさと納税利用率と平均寄附金額" sheetId="1" r:id="rId1"/>
    <sheet name="本資料について" sheetId="3" r:id="rId2"/>
    <sheet name="引用データ" sheetId="2" r:id="rId3"/>
  </sheets>
  <definedNames>
    <definedName name="_xlnm._FilterDatabase" localSheetId="0" hidden="1">都道府県別ふるさと納税利用率と平均寄附金額!$A$2:$G$49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D51" i="1"/>
  <c r="C51" i="1"/>
  <c r="B51" i="1"/>
  <c r="F51" i="1" l="1"/>
  <c r="G51" i="1"/>
</calcChain>
</file>

<file path=xl/sharedStrings.xml><?xml version="1.0" encoding="utf-8"?>
<sst xmlns="http://schemas.openxmlformats.org/spreadsheetml/2006/main" count="81" uniqueCount="80">
  <si>
    <t>北海道</t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</si>
  <si>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</si>
  <si>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rPh sb="2" eb="3">
      <t>ケン</t>
    </rPh>
    <phoneticPr fontId="2"/>
  </si>
  <si>
    <t>宮城県</t>
    <rPh sb="0" eb="2">
      <t>ミヤギ</t>
    </rPh>
    <rPh sb="2" eb="3">
      <t>ケン</t>
    </rPh>
    <phoneticPr fontId="2"/>
  </si>
  <si>
    <t>秋田県</t>
    <rPh sb="0" eb="2">
      <t>アキタ</t>
    </rPh>
    <rPh sb="2" eb="3">
      <t>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</si>
  <si>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</si>
  <si>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</si>
  <si>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2">
      <t>イバラキ</t>
    </rPh>
    <rPh sb="2" eb="3">
      <t>ケン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</si>
  <si>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</si>
  <si>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</si>
  <si>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2">
      <t>サイタマ</t>
    </rPh>
    <rPh sb="2" eb="3">
      <t>ケン</t>
    </rPh>
    <phoneticPr fontId="2"/>
  </si>
  <si>
    <t>千葉県</t>
    <rPh sb="0" eb="2">
      <t>チバ</t>
    </rPh>
    <rPh sb="2" eb="3">
      <t>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</si>
  <si>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</si>
  <si>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</si>
  <si>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</si>
  <si>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</si>
  <si>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</si>
  <si>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福井県</t>
    <rPh sb="0" eb="2">
      <t>フクイ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</si>
  <si>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</si>
  <si>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長野県</t>
    <rPh sb="0" eb="2">
      <t>ナガノ</t>
    </rPh>
    <rPh sb="2" eb="3">
      <t>ケン</t>
    </rPh>
    <phoneticPr fontId="2"/>
  </si>
  <si>
    <t>岐阜県</t>
    <rPh sb="0" eb="2">
      <t>ギフ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</si>
  <si>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</si>
  <si>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</si>
  <si>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三重県</t>
    <rPh sb="0" eb="2">
      <t>ミエ</t>
    </rPh>
    <rPh sb="2" eb="3">
      <t>ケン</t>
    </rPh>
    <phoneticPr fontId="2"/>
  </si>
  <si>
    <t>滋賀県</t>
    <rPh sb="0" eb="2">
      <t>シガ</t>
    </rPh>
    <rPh sb="2" eb="3">
      <t>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</si>
  <si>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</si>
  <si>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</si>
  <si>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2">
      <t>ヒョウゴ</t>
    </rPh>
    <rPh sb="2" eb="3">
      <t>ケン</t>
    </rPh>
    <phoneticPr fontId="2"/>
  </si>
  <si>
    <t>奈良県</t>
    <rPh sb="0" eb="2">
      <t>ナラ</t>
    </rPh>
    <rPh sb="2" eb="3">
      <t>ケン</t>
    </rPh>
    <phoneticPr fontId="2"/>
  </si>
  <si>
    <t>和歌山県</t>
    <rPh sb="0" eb="3">
      <t>ワカヤマ</t>
    </rPh>
    <rPh sb="3" eb="4">
      <t>ケン</t>
    </rPh>
    <phoneticPr fontId="2"/>
  </si>
  <si>
    <t>鳥取県</t>
    <rPh sb="0" eb="2">
      <t>トットリ</t>
    </rPh>
    <rPh sb="2" eb="3">
      <t>ケン</t>
    </rPh>
    <phoneticPr fontId="2"/>
  </si>
  <si>
    <t>島根県</t>
    <rPh sb="0" eb="2">
      <t>シマネ</t>
    </rPh>
    <rPh sb="2" eb="3">
      <t>ケン</t>
    </rPh>
    <phoneticPr fontId="2"/>
  </si>
  <si>
    <t>岡山県</t>
    <rPh sb="0" eb="2">
      <t>オカヤマ</t>
    </rPh>
    <rPh sb="2" eb="3">
      <t>ケン</t>
    </rPh>
    <phoneticPr fontId="2"/>
  </si>
  <si>
    <t>広島県</t>
    <rPh sb="0" eb="3">
      <t>ヒロシマケン</t>
    </rPh>
    <phoneticPr fontId="2"/>
  </si>
  <si>
    <t>山口県</t>
    <rPh sb="0" eb="2">
      <t>ヤマグチ</t>
    </rPh>
    <rPh sb="2" eb="3">
      <t>ケン</t>
    </rPh>
    <phoneticPr fontId="2"/>
  </si>
  <si>
    <t>徳島県</t>
    <rPh sb="0" eb="2">
      <t>トクシマ</t>
    </rPh>
    <rPh sb="2" eb="3">
      <t>ケン</t>
    </rPh>
    <phoneticPr fontId="2"/>
  </si>
  <si>
    <t>香川県</t>
    <rPh sb="0" eb="2">
      <t>カガワ</t>
    </rPh>
    <rPh sb="2" eb="3">
      <t>ケン</t>
    </rPh>
    <phoneticPr fontId="2"/>
  </si>
  <si>
    <t>愛媛県</t>
    <rPh sb="0" eb="2">
      <t>エヒメ</t>
    </rPh>
    <rPh sb="2" eb="3">
      <t>ケン</t>
    </rPh>
    <phoneticPr fontId="2"/>
  </si>
  <si>
    <t>高知県</t>
    <rPh sb="0" eb="3">
      <t>コウチケン</t>
    </rPh>
    <phoneticPr fontId="2"/>
  </si>
  <si>
    <t>福岡県</t>
    <rPh sb="0" eb="2">
      <t>フクオカ</t>
    </rPh>
    <rPh sb="2" eb="3">
      <t>ケン</t>
    </rPh>
    <phoneticPr fontId="2"/>
  </si>
  <si>
    <t>佐賀県</t>
    <rPh sb="0" eb="2">
      <t>サガ</t>
    </rPh>
    <rPh sb="2" eb="3">
      <t>ケン</t>
    </rPh>
    <phoneticPr fontId="2"/>
  </si>
  <si>
    <t>長崎県</t>
    <rPh sb="0" eb="2">
      <t>ナガサキ</t>
    </rPh>
    <rPh sb="2" eb="3">
      <t>ケン</t>
    </rPh>
    <phoneticPr fontId="2"/>
  </si>
  <si>
    <t>熊本県</t>
    <rPh sb="0" eb="2">
      <t>クマモト</t>
    </rPh>
    <rPh sb="2" eb="3">
      <t>ケン</t>
    </rPh>
    <phoneticPr fontId="2"/>
  </si>
  <si>
    <t>大分県</t>
    <rPh sb="0" eb="2">
      <t>オオイタ</t>
    </rPh>
    <rPh sb="2" eb="3">
      <t>ケン</t>
    </rPh>
    <phoneticPr fontId="2"/>
  </si>
  <si>
    <t>宮崎県</t>
    <rPh sb="0" eb="2">
      <t>ミヤザキ</t>
    </rPh>
    <rPh sb="2" eb="3">
      <t>ケン</t>
    </rPh>
    <phoneticPr fontId="2"/>
  </si>
  <si>
    <t>鹿児島県</t>
    <rPh sb="0" eb="3">
      <t>カゴシマ</t>
    </rPh>
    <rPh sb="3" eb="4">
      <t>ケン</t>
    </rPh>
    <phoneticPr fontId="2"/>
  </si>
  <si>
    <t>沖縄県</t>
    <rPh sb="0" eb="2">
      <t>オキナワ</t>
    </rPh>
    <rPh sb="2" eb="3">
      <t>ケン</t>
    </rPh>
    <phoneticPr fontId="2"/>
  </si>
  <si>
    <t>正確な定義</t>
    <rPh sb="0" eb="2">
      <t xml:space="preserve">セイカクナテイギ </t>
    </rPh>
    <phoneticPr fontId="3"/>
  </si>
  <si>
    <t>意味合い</t>
    <rPh sb="0" eb="3">
      <t xml:space="preserve">イミアイ </t>
    </rPh>
    <phoneticPr fontId="3"/>
  </si>
  <si>
    <t>ふるさと納税の利用者数(人)</t>
    <rPh sb="7" eb="11">
      <t xml:space="preserve">リヨウシャスウ </t>
    </rPh>
    <rPh sb="12" eb="13">
      <t xml:space="preserve">ニン </t>
    </rPh>
    <phoneticPr fontId="2"/>
  </si>
  <si>
    <t>ふるさと納税の寄附金額(円)</t>
    <rPh sb="7" eb="11">
      <t xml:space="preserve">キフキンガク </t>
    </rPh>
    <rPh sb="12" eb="13">
      <t>エン</t>
    </rPh>
    <phoneticPr fontId="2"/>
  </si>
  <si>
    <t>対象者による寄附金額(円)</t>
    <rPh sb="0" eb="3">
      <t xml:space="preserve">タイショウシャ </t>
    </rPh>
    <rPh sb="6" eb="10">
      <t xml:space="preserve">キフキンガク </t>
    </rPh>
    <phoneticPr fontId="3"/>
  </si>
  <si>
    <t>ふるさと納税の利用可能者数(人)</t>
    <rPh sb="7" eb="13">
      <t xml:space="preserve">リヨウカノウシャスウ </t>
    </rPh>
    <rPh sb="14" eb="15">
      <t xml:space="preserve">ニン </t>
    </rPh>
    <phoneticPr fontId="2"/>
  </si>
  <si>
    <t>道府県民税の所得割の納税義務者数(人)</t>
    <rPh sb="0" eb="5">
      <t xml:space="preserve">ドウフケンミンゼイ </t>
    </rPh>
    <rPh sb="6" eb="9">
      <t xml:space="preserve">ショトクワリ </t>
    </rPh>
    <rPh sb="10" eb="16">
      <t xml:space="preserve">ノウゼイギムシャスウ </t>
    </rPh>
    <phoneticPr fontId="2"/>
  </si>
  <si>
    <t>ふるさと納税利用率</t>
    <rPh sb="6" eb="9">
      <t xml:space="preserve">リヨウリツ </t>
    </rPh>
    <phoneticPr fontId="2"/>
  </si>
  <si>
    <t>平均寄附金額(円)</t>
    <rPh sb="0" eb="2">
      <t xml:space="preserve">ヘイキン </t>
    </rPh>
    <rPh sb="2" eb="6">
      <t xml:space="preserve">キフキンガク </t>
    </rPh>
    <rPh sb="7" eb="8">
      <t xml:space="preserve">エン </t>
    </rPh>
    <phoneticPr fontId="2"/>
  </si>
  <si>
    <t>合計</t>
    <rPh sb="0" eb="2">
      <t xml:space="preserve">ゴウケイ </t>
    </rPh>
    <phoneticPr fontId="3"/>
  </si>
  <si>
    <t>次ページ※1</t>
    <rPh sb="0" eb="1">
      <t xml:space="preserve">ジページ </t>
    </rPh>
    <phoneticPr fontId="3"/>
  </si>
  <si>
    <t>次ページ※2</t>
    <rPh sb="0" eb="1">
      <t xml:space="preserve">ジ </t>
    </rPh>
    <phoneticPr fontId="3"/>
  </si>
  <si>
    <t>※1</t>
    <phoneticPr fontId="3"/>
  </si>
  <si>
    <t>※2</t>
    <phoneticPr fontId="3"/>
  </si>
  <si>
    <t>本資料は、ふるさと納税サイトの横断検索・比較サイト「ふるさと納税ガイド」が作成しています。</t>
    <rPh sb="0" eb="3">
      <t xml:space="preserve">ホンシリョウ </t>
    </rPh>
    <rPh sb="15" eb="19">
      <t xml:space="preserve">オウダンケンサク </t>
    </rPh>
    <rPh sb="20" eb="22">
      <t xml:space="preserve">ヒカクサイト </t>
    </rPh>
    <rPh sb="37" eb="39">
      <t xml:space="preserve">サクセイシテイマス </t>
    </rPh>
    <phoneticPr fontId="3"/>
  </si>
  <si>
    <t>データについては細心の注意を払って取り扱っていますが、無料公開している性質ゆえ、その確実性を保証しないものとし、また本公開データによる一切の損失に関して責任を負いません。</t>
    <rPh sb="8" eb="10">
      <t xml:space="preserve">サイシンノチュウイヲハラッテ </t>
    </rPh>
    <rPh sb="17" eb="18">
      <t xml:space="preserve">トリアツカッテイマスガ </t>
    </rPh>
    <rPh sb="27" eb="31">
      <t xml:space="preserve">ムリョウコウカイシテイル </t>
    </rPh>
    <rPh sb="35" eb="37">
      <t xml:space="preserve">セイシツ </t>
    </rPh>
    <rPh sb="42" eb="45">
      <t xml:space="preserve">カクジツセイ </t>
    </rPh>
    <rPh sb="46" eb="48">
      <t xml:space="preserve">ホショウシナイモノトシ </t>
    </rPh>
    <rPh sb="58" eb="61">
      <t xml:space="preserve">ホンコウカイデータ </t>
    </rPh>
    <rPh sb="67" eb="69">
      <t xml:space="preserve">イッサイノソンシツニカンシテ </t>
    </rPh>
    <rPh sb="76" eb="78">
      <t xml:space="preserve">セキニンヲオイマセン </t>
    </rPh>
    <phoneticPr fontId="3"/>
  </si>
  <si>
    <t>配布データに関する誤り等を発見された場合は、「ふるさと納税ガイド」のお問合せフォームよりご連絡いただけますと幸いです。</t>
    <rPh sb="0" eb="2">
      <t xml:space="preserve">ハイフデータニカンスル </t>
    </rPh>
    <rPh sb="9" eb="10">
      <t xml:space="preserve">アヤマリ </t>
    </rPh>
    <rPh sb="11" eb="12">
      <t xml:space="preserve">トウ </t>
    </rPh>
    <rPh sb="13" eb="15">
      <t xml:space="preserve">ハッケンサレタバアイハ </t>
    </rPh>
    <phoneticPr fontId="3"/>
  </si>
  <si>
    <t>本データ及びふるさと納税に関する取材のご連絡についても、「ふるさと納税ガイド」のお問合せフォームよりご連絡下さい。</t>
    <rPh sb="0" eb="1">
      <t xml:space="preserve">ホンデータ </t>
    </rPh>
    <rPh sb="4" eb="5">
      <t xml:space="preserve">オヨビ </t>
    </rPh>
    <rPh sb="16" eb="18">
      <t xml:space="preserve">シュザイ </t>
    </rPh>
    <phoneticPr fontId="3"/>
  </si>
  <si>
    <t>https://furu-sato.com/company</t>
  </si>
  <si>
    <t>【ふるさと納税ガイド　メディア掲載実績】</t>
    <phoneticPr fontId="3"/>
  </si>
  <si>
    <t>テレビ東京系列「ワールドビジネスサテライト」</t>
    <phoneticPr fontId="3"/>
  </si>
  <si>
    <t>テレビ朝日系列「スーパーJチャンネル」</t>
    <phoneticPr fontId="3"/>
  </si>
  <si>
    <t>テレビ朝日系列「グッド！モーニング」</t>
    <phoneticPr fontId="3"/>
  </si>
  <si>
    <t>　　　</t>
    <phoneticPr fontId="3"/>
  </si>
  <si>
    <t>テレビ朝日系列「羽鳥慎一モーニングショー」</t>
    <phoneticPr fontId="3"/>
  </si>
  <si>
    <t>フジテレビ系列「めざまし8」</t>
    <rPh sb="6" eb="7">
      <t xml:space="preserve">レツ </t>
    </rPh>
    <phoneticPr fontId="3"/>
  </si>
  <si>
    <t>その他Webメディア多数</t>
    <rPh sb="10" eb="12">
      <t xml:space="preserve">タスウ </t>
    </rPh>
    <phoneticPr fontId="3"/>
  </si>
  <si>
    <t>道府県民税のふるさと納税に係る寄附金税額控除の対象者数(人)</t>
    <phoneticPr fontId="3"/>
  </si>
  <si>
    <t>データ引用元</t>
    <rPh sb="3" eb="5">
      <t xml:space="preserve">インヨウ </t>
    </rPh>
    <rPh sb="5" eb="6">
      <t xml:space="preserve">モト </t>
    </rPh>
    <phoneticPr fontId="3"/>
  </si>
  <si>
    <t>https://www.soumu.go.jp/main_sosiki/jichi_zeisei/czaisei/czaisei_seido/ichiran09_23.html</t>
  </si>
  <si>
    <t>総務省　第２表　令和５年度個人の市町村民税の納税義務者等に関する調</t>
    <rPh sb="0" eb="3">
      <t xml:space="preserve">ソウムショウ </t>
    </rPh>
    <phoneticPr fontId="3"/>
  </si>
  <si>
    <t>https://www.soumu.go.jp/main_content/000960675.xlsx</t>
    <phoneticPr fontId="3"/>
  </si>
  <si>
    <t>総務省　令和6年度課税における住民税控除額の実績等</t>
    <rPh sb="0" eb="3">
      <t xml:space="preserve">ソウムショウ </t>
    </rPh>
    <rPh sb="4" eb="6">
      <t xml:space="preserve">レイワ4ネンド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</si>
</sst>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38" fontId="0" fillId="0" borderId="0" xfId="1" applyFont="1">
      <alignment vertical="center"/>
    </xf>
    <xf numFmtId="10" fontId="0" fillId="0" borderId="0" xfId="2" applyNumberFormat="1" applyFont="1">
      <alignment vertical="center"/>
    </xf>
    <xf numFmtId="38" fontId="0" fillId="0" borderId="0" xfId="0" applyNumberFormat="1">
      <alignment vertical="center"/>
    </xf>
    <xf numFmtId="0" fontId="4" fillId="0" borderId="0" xfId="3">
      <alignment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uru-sato.com/compan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umu.go.jp/main_content/00096067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CD91-2191-1847-97B0-E6EA7934C991}">
  <dimension ref="A1:G54"/>
  <sheetViews>
    <sheetView tabSelected="1" workbookViewId="0"/>
  </sheetViews>
  <sheetFormatPr baseColWidth="10" defaultRowHeight="20"/>
  <cols>
    <col min="1" max="1" width="12" bestFit="1" customWidth="1"/>
    <col min="2" max="2" width="55" bestFit="1" customWidth="1"/>
    <col min="3" max="3" width="24.85546875" bestFit="1" customWidth="1"/>
    <col min="4" max="4" width="34.28515625" bestFit="1" customWidth="1"/>
    <col min="6" max="6" width="17.5703125" bestFit="1" customWidth="1"/>
    <col min="7" max="7" width="15.42578125" bestFit="1" customWidth="1"/>
  </cols>
  <sheetData>
    <row r="1" spans="1:7">
      <c r="A1" s="1" t="s">
        <v>47</v>
      </c>
      <c r="B1" s="1" t="s">
        <v>74</v>
      </c>
      <c r="C1" s="1" t="s">
        <v>51</v>
      </c>
      <c r="D1" s="1" t="s">
        <v>53</v>
      </c>
    </row>
    <row r="2" spans="1:7">
      <c r="A2" s="2" t="s">
        <v>48</v>
      </c>
      <c r="B2" s="2" t="s">
        <v>49</v>
      </c>
      <c r="C2" s="2" t="s">
        <v>50</v>
      </c>
      <c r="D2" s="2" t="s">
        <v>52</v>
      </c>
      <c r="F2" s="2" t="s">
        <v>54</v>
      </c>
      <c r="G2" s="2" t="s">
        <v>55</v>
      </c>
    </row>
    <row r="3" spans="1:7">
      <c r="A3" t="s">
        <v>0</v>
      </c>
      <c r="B3" s="3">
        <v>313863</v>
      </c>
      <c r="C3" s="3">
        <v>25598568944</v>
      </c>
      <c r="D3" s="3">
        <v>2339518</v>
      </c>
      <c r="F3" s="4">
        <f>B3/D3</f>
        <v>0.13415712125318122</v>
      </c>
      <c r="G3" s="3">
        <f>C3/B3</f>
        <v>81559.689877430603</v>
      </c>
    </row>
    <row r="4" spans="1:7">
      <c r="A4" t="s">
        <v>1</v>
      </c>
      <c r="B4" s="3">
        <v>42004</v>
      </c>
      <c r="C4" s="3">
        <v>3122056731</v>
      </c>
      <c r="D4" s="3">
        <v>530726</v>
      </c>
      <c r="F4" s="4">
        <f t="shared" ref="F4:F49" si="0">B4/D4</f>
        <v>7.9144417269928366E-2</v>
      </c>
      <c r="G4" s="3">
        <f t="shared" ref="G4:G49" si="1">C4/B4</f>
        <v>74327.60525188077</v>
      </c>
    </row>
    <row r="5" spans="1:7">
      <c r="A5" t="s">
        <v>2</v>
      </c>
      <c r="B5" s="3">
        <v>42197</v>
      </c>
      <c r="C5" s="3">
        <v>3163459477</v>
      </c>
      <c r="D5" s="3">
        <v>540073</v>
      </c>
      <c r="F5" s="4">
        <f t="shared" si="0"/>
        <v>7.8132030299607649E-2</v>
      </c>
      <c r="G5" s="3">
        <f t="shared" si="1"/>
        <v>74968.824252908977</v>
      </c>
    </row>
    <row r="6" spans="1:7">
      <c r="A6" t="s">
        <v>3</v>
      </c>
      <c r="B6" s="3">
        <v>131770</v>
      </c>
      <c r="C6" s="3">
        <v>11155886348</v>
      </c>
      <c r="D6" s="3">
        <v>1070316</v>
      </c>
      <c r="F6" s="4">
        <f t="shared" si="0"/>
        <v>0.12311317405327026</v>
      </c>
      <c r="G6" s="3">
        <f t="shared" si="1"/>
        <v>84661.807300599525</v>
      </c>
    </row>
    <row r="7" spans="1:7">
      <c r="A7" t="s">
        <v>4</v>
      </c>
      <c r="B7" s="3">
        <v>32091</v>
      </c>
      <c r="C7" s="3">
        <v>2318986656</v>
      </c>
      <c r="D7" s="3">
        <v>408756</v>
      </c>
      <c r="F7" s="4">
        <f t="shared" si="0"/>
        <v>7.8508939318321938E-2</v>
      </c>
      <c r="G7" s="3">
        <f t="shared" si="1"/>
        <v>72262.835561372354</v>
      </c>
    </row>
    <row r="8" spans="1:7">
      <c r="A8" t="s">
        <v>5</v>
      </c>
      <c r="B8" s="3">
        <v>43261</v>
      </c>
      <c r="C8" s="3">
        <v>3240427145</v>
      </c>
      <c r="D8" s="3">
        <v>485303</v>
      </c>
      <c r="F8" s="4">
        <f t="shared" si="0"/>
        <v>8.9142247214626741E-2</v>
      </c>
      <c r="G8" s="3">
        <f t="shared" si="1"/>
        <v>74904.120223758116</v>
      </c>
    </row>
    <row r="9" spans="1:7">
      <c r="A9" t="s">
        <v>6</v>
      </c>
      <c r="B9" s="3">
        <v>70435</v>
      </c>
      <c r="C9" s="3">
        <v>6347951992</v>
      </c>
      <c r="D9" s="3">
        <v>841294</v>
      </c>
      <c r="F9" s="4">
        <f t="shared" si="0"/>
        <v>8.3722218392143527E-2</v>
      </c>
      <c r="G9" s="3">
        <f t="shared" si="1"/>
        <v>90124.966167388367</v>
      </c>
    </row>
    <row r="10" spans="1:7">
      <c r="A10" t="s">
        <v>7</v>
      </c>
      <c r="B10" s="3">
        <v>169861</v>
      </c>
      <c r="C10" s="3">
        <v>14899033517</v>
      </c>
      <c r="D10" s="3">
        <v>1375473</v>
      </c>
      <c r="F10" s="4">
        <f t="shared" si="0"/>
        <v>0.12349279120709748</v>
      </c>
      <c r="G10" s="3">
        <f t="shared" si="1"/>
        <v>87713.091981090416</v>
      </c>
    </row>
    <row r="11" spans="1:7">
      <c r="A11" t="s">
        <v>8</v>
      </c>
      <c r="B11" s="3">
        <v>105306</v>
      </c>
      <c r="C11" s="3">
        <v>9649878409</v>
      </c>
      <c r="D11" s="3">
        <v>927323</v>
      </c>
      <c r="F11" s="4">
        <f t="shared" si="0"/>
        <v>0.1135591374310785</v>
      </c>
      <c r="G11" s="3">
        <f t="shared" si="1"/>
        <v>91636.548810134278</v>
      </c>
    </row>
    <row r="12" spans="1:7">
      <c r="A12" t="s">
        <v>9</v>
      </c>
      <c r="B12" s="3">
        <v>107345</v>
      </c>
      <c r="C12" s="3">
        <v>9420177278</v>
      </c>
      <c r="D12" s="3">
        <v>913713</v>
      </c>
      <c r="F12" s="4">
        <f t="shared" si="0"/>
        <v>0.11748218532515134</v>
      </c>
      <c r="G12" s="3">
        <f t="shared" si="1"/>
        <v>87756.088108435419</v>
      </c>
    </row>
    <row r="13" spans="1:7">
      <c r="A13" t="s">
        <v>10</v>
      </c>
      <c r="B13" s="3">
        <v>616725</v>
      </c>
      <c r="C13" s="3">
        <v>55340148822</v>
      </c>
      <c r="D13" s="3">
        <v>3681836</v>
      </c>
      <c r="F13" s="4">
        <f t="shared" si="0"/>
        <v>0.16750474491530856</v>
      </c>
      <c r="G13" s="3">
        <f t="shared" si="1"/>
        <v>89732.293683570475</v>
      </c>
    </row>
    <row r="14" spans="1:7">
      <c r="A14" t="s">
        <v>11</v>
      </c>
      <c r="B14" s="3">
        <v>552818</v>
      </c>
      <c r="C14" s="3">
        <v>55490992826</v>
      </c>
      <c r="D14" s="3">
        <v>3145980</v>
      </c>
      <c r="F14" s="4">
        <f t="shared" si="0"/>
        <v>0.17572203256219049</v>
      </c>
      <c r="G14" s="3">
        <f t="shared" si="1"/>
        <v>100378.41174853206</v>
      </c>
    </row>
    <row r="15" spans="1:7">
      <c r="A15" t="s">
        <v>12</v>
      </c>
      <c r="B15" s="3">
        <v>1782661</v>
      </c>
      <c r="C15" s="3">
        <v>239908179910</v>
      </c>
      <c r="D15" s="3">
        <v>7477397</v>
      </c>
      <c r="F15" s="4">
        <f t="shared" si="0"/>
        <v>0.2384066273330144</v>
      </c>
      <c r="G15" s="3">
        <f t="shared" si="1"/>
        <v>134578.68877481474</v>
      </c>
    </row>
    <row r="16" spans="1:7">
      <c r="A16" t="s">
        <v>13</v>
      </c>
      <c r="B16" s="3">
        <v>948819</v>
      </c>
      <c r="C16" s="3">
        <v>99905047641</v>
      </c>
      <c r="D16" s="3">
        <v>4745244</v>
      </c>
      <c r="F16" s="4">
        <f t="shared" si="0"/>
        <v>0.1999515725640241</v>
      </c>
      <c r="G16" s="3">
        <f t="shared" si="1"/>
        <v>105294.10524135795</v>
      </c>
    </row>
    <row r="17" spans="1:7">
      <c r="A17" t="s">
        <v>14</v>
      </c>
      <c r="B17" s="3">
        <v>97856</v>
      </c>
      <c r="C17" s="3">
        <v>7801204180</v>
      </c>
      <c r="D17" s="3">
        <v>1023700</v>
      </c>
      <c r="F17" s="4">
        <f t="shared" si="0"/>
        <v>9.5590505030770739E-2</v>
      </c>
      <c r="G17" s="3">
        <f t="shared" si="1"/>
        <v>79721.265737410067</v>
      </c>
    </row>
    <row r="18" spans="1:7">
      <c r="A18" t="s">
        <v>15</v>
      </c>
      <c r="B18" s="3">
        <v>59243</v>
      </c>
      <c r="C18" s="3">
        <v>4288616561</v>
      </c>
      <c r="D18" s="3">
        <v>519232</v>
      </c>
      <c r="F18" s="4">
        <f t="shared" si="0"/>
        <v>0.11409735917663009</v>
      </c>
      <c r="G18" s="3">
        <f t="shared" si="1"/>
        <v>72390.26654625863</v>
      </c>
    </row>
    <row r="19" spans="1:7">
      <c r="A19" t="s">
        <v>16</v>
      </c>
      <c r="B19" s="3">
        <v>74477</v>
      </c>
      <c r="C19" s="3">
        <v>5828186932</v>
      </c>
      <c r="D19" s="3">
        <v>551002</v>
      </c>
      <c r="F19" s="4">
        <f t="shared" si="0"/>
        <v>0.13516647852457886</v>
      </c>
      <c r="G19" s="3">
        <f t="shared" si="1"/>
        <v>78254.856291203992</v>
      </c>
    </row>
    <row r="20" spans="1:7">
      <c r="A20" t="s">
        <v>17</v>
      </c>
      <c r="B20" s="3">
        <v>46403</v>
      </c>
      <c r="C20" s="3">
        <v>3382211101</v>
      </c>
      <c r="D20" s="3">
        <v>379075</v>
      </c>
      <c r="F20" s="4">
        <f t="shared" si="0"/>
        <v>0.12241113236166985</v>
      </c>
      <c r="G20" s="3">
        <f t="shared" si="1"/>
        <v>72887.768053789623</v>
      </c>
    </row>
    <row r="21" spans="1:7">
      <c r="A21" t="s">
        <v>18</v>
      </c>
      <c r="B21" s="3">
        <v>46990</v>
      </c>
      <c r="C21" s="3">
        <v>4378586927</v>
      </c>
      <c r="D21" s="3">
        <v>385247</v>
      </c>
      <c r="F21" s="4">
        <f t="shared" si="0"/>
        <v>0.12197369479840206</v>
      </c>
      <c r="G21" s="3">
        <f t="shared" si="1"/>
        <v>93181.249776548197</v>
      </c>
    </row>
    <row r="22" spans="1:7">
      <c r="A22" t="s">
        <v>19</v>
      </c>
      <c r="B22" s="3">
        <v>103561</v>
      </c>
      <c r="C22" s="3">
        <v>8603797833</v>
      </c>
      <c r="D22" s="3">
        <v>973268</v>
      </c>
      <c r="F22" s="4">
        <f t="shared" si="0"/>
        <v>0.10640542995351743</v>
      </c>
      <c r="G22" s="3">
        <f t="shared" si="1"/>
        <v>83079.516738926817</v>
      </c>
    </row>
    <row r="23" spans="1:7">
      <c r="A23" t="s">
        <v>20</v>
      </c>
      <c r="B23" s="3">
        <v>140007</v>
      </c>
      <c r="C23" s="3">
        <v>11918434413</v>
      </c>
      <c r="D23" s="3">
        <v>948895</v>
      </c>
      <c r="F23" s="4">
        <f t="shared" si="0"/>
        <v>0.14754741040894936</v>
      </c>
      <c r="G23" s="3">
        <f t="shared" si="1"/>
        <v>85127.418007671047</v>
      </c>
    </row>
    <row r="24" spans="1:7">
      <c r="A24" t="s">
        <v>21</v>
      </c>
      <c r="B24" s="3">
        <v>242746</v>
      </c>
      <c r="C24" s="3">
        <v>21536388960</v>
      </c>
      <c r="D24" s="3">
        <v>1809915</v>
      </c>
      <c r="F24" s="4">
        <f t="shared" si="0"/>
        <v>0.13412011061292933</v>
      </c>
      <c r="G24" s="3">
        <f t="shared" si="1"/>
        <v>88719.851037710192</v>
      </c>
    </row>
    <row r="25" spans="1:7">
      <c r="A25" t="s">
        <v>22</v>
      </c>
      <c r="B25" s="3">
        <v>713109</v>
      </c>
      <c r="C25" s="3">
        <v>70792646584</v>
      </c>
      <c r="D25" s="3">
        <v>3764305</v>
      </c>
      <c r="F25" s="4">
        <f t="shared" si="0"/>
        <v>0.18943975049843198</v>
      </c>
      <c r="G25" s="3">
        <f t="shared" si="1"/>
        <v>99273.247966299678</v>
      </c>
    </row>
    <row r="26" spans="1:7">
      <c r="A26" t="s">
        <v>23</v>
      </c>
      <c r="B26" s="3">
        <v>125993</v>
      </c>
      <c r="C26" s="3">
        <v>10467133972</v>
      </c>
      <c r="D26" s="3">
        <v>847475</v>
      </c>
      <c r="F26" s="4">
        <f t="shared" si="0"/>
        <v>0.14866869229180801</v>
      </c>
      <c r="G26" s="3">
        <f t="shared" si="1"/>
        <v>83077.107236116295</v>
      </c>
    </row>
    <row r="27" spans="1:7">
      <c r="A27" t="s">
        <v>24</v>
      </c>
      <c r="B27" s="3">
        <v>121029</v>
      </c>
      <c r="C27" s="3">
        <v>10049550928</v>
      </c>
      <c r="D27" s="3">
        <v>674189</v>
      </c>
      <c r="F27" s="4">
        <f t="shared" si="0"/>
        <v>0.17951790966628053</v>
      </c>
      <c r="G27" s="3">
        <f t="shared" si="1"/>
        <v>83034.239132769828</v>
      </c>
    </row>
    <row r="28" spans="1:7">
      <c r="A28" t="s">
        <v>25</v>
      </c>
      <c r="B28" s="3">
        <v>210661</v>
      </c>
      <c r="C28" s="3">
        <v>20414215976</v>
      </c>
      <c r="D28" s="3">
        <v>1139351</v>
      </c>
      <c r="F28" s="4">
        <f t="shared" si="0"/>
        <v>0.18489561162451254</v>
      </c>
      <c r="G28" s="3">
        <f t="shared" si="1"/>
        <v>96905.530572816046</v>
      </c>
    </row>
    <row r="29" spans="1:7">
      <c r="A29" t="s">
        <v>26</v>
      </c>
      <c r="B29" s="3">
        <v>832551</v>
      </c>
      <c r="C29" s="3">
        <v>79095448187</v>
      </c>
      <c r="D29" s="3">
        <v>4040706</v>
      </c>
      <c r="F29" s="4">
        <f t="shared" si="0"/>
        <v>0.20604097402780602</v>
      </c>
      <c r="G29" s="3">
        <f t="shared" si="1"/>
        <v>95003.727323611412</v>
      </c>
    </row>
    <row r="30" spans="1:7">
      <c r="A30" t="s">
        <v>27</v>
      </c>
      <c r="B30" s="3">
        <v>484028</v>
      </c>
      <c r="C30" s="3">
        <v>47224979581</v>
      </c>
      <c r="D30" s="3">
        <v>2503204</v>
      </c>
      <c r="F30" s="4">
        <f t="shared" si="0"/>
        <v>0.19336338548516221</v>
      </c>
      <c r="G30" s="3">
        <f t="shared" si="1"/>
        <v>97566.627511218365</v>
      </c>
    </row>
    <row r="31" spans="1:7">
      <c r="A31" t="s">
        <v>28</v>
      </c>
      <c r="B31" s="3">
        <v>103564</v>
      </c>
      <c r="C31" s="3">
        <v>9766411094</v>
      </c>
      <c r="D31" s="3">
        <v>580603</v>
      </c>
      <c r="F31" s="4">
        <f t="shared" si="0"/>
        <v>0.17837317409658579</v>
      </c>
      <c r="G31" s="3">
        <f t="shared" si="1"/>
        <v>94303.146788459315</v>
      </c>
    </row>
    <row r="32" spans="1:7">
      <c r="A32" t="s">
        <v>29</v>
      </c>
      <c r="B32" s="3">
        <v>55042</v>
      </c>
      <c r="C32" s="3">
        <v>4675430079</v>
      </c>
      <c r="D32" s="3">
        <v>392616</v>
      </c>
      <c r="F32" s="4">
        <f t="shared" si="0"/>
        <v>0.14019296207999674</v>
      </c>
      <c r="G32" s="3">
        <f t="shared" si="1"/>
        <v>84942.954089604304</v>
      </c>
    </row>
    <row r="33" spans="1:7">
      <c r="A33" t="s">
        <v>30</v>
      </c>
      <c r="B33" s="3">
        <v>25286</v>
      </c>
      <c r="C33" s="3">
        <v>1811124239</v>
      </c>
      <c r="D33" s="3">
        <v>248587</v>
      </c>
      <c r="F33" s="4">
        <f t="shared" si="0"/>
        <v>0.10171891530932832</v>
      </c>
      <c r="G33" s="3">
        <f t="shared" si="1"/>
        <v>71625.573004824808</v>
      </c>
    </row>
    <row r="34" spans="1:7">
      <c r="A34" t="s">
        <v>31</v>
      </c>
      <c r="B34" s="3">
        <v>27959</v>
      </c>
      <c r="C34" s="3">
        <v>2043700441</v>
      </c>
      <c r="D34" s="3">
        <v>305796</v>
      </c>
      <c r="F34" s="4">
        <f t="shared" si="0"/>
        <v>9.1430234535441926E-2</v>
      </c>
      <c r="G34" s="3">
        <f t="shared" si="1"/>
        <v>73096.335383955084</v>
      </c>
    </row>
    <row r="35" spans="1:7">
      <c r="A35" t="s">
        <v>32</v>
      </c>
      <c r="B35" s="3">
        <v>120592</v>
      </c>
      <c r="C35" s="3">
        <v>9771610418</v>
      </c>
      <c r="D35" s="3">
        <v>860444</v>
      </c>
      <c r="F35" s="4">
        <f t="shared" si="0"/>
        <v>0.1401508988382742</v>
      </c>
      <c r="G35" s="3">
        <f t="shared" si="1"/>
        <v>81030.337153376677</v>
      </c>
    </row>
    <row r="36" spans="1:7">
      <c r="A36" t="s">
        <v>33</v>
      </c>
      <c r="B36" s="3">
        <v>185453</v>
      </c>
      <c r="C36" s="3">
        <v>16245362534</v>
      </c>
      <c r="D36" s="3">
        <v>1311874</v>
      </c>
      <c r="F36" s="4">
        <f t="shared" si="0"/>
        <v>0.14136494815813103</v>
      </c>
      <c r="G36" s="3">
        <f t="shared" si="1"/>
        <v>87598.27306109904</v>
      </c>
    </row>
    <row r="37" spans="1:7">
      <c r="A37" t="s">
        <v>34</v>
      </c>
      <c r="B37" s="3">
        <v>70789</v>
      </c>
      <c r="C37" s="3">
        <v>5572344799</v>
      </c>
      <c r="D37" s="3">
        <v>604433</v>
      </c>
      <c r="F37" s="4">
        <f t="shared" si="0"/>
        <v>0.11711637187248214</v>
      </c>
      <c r="G37" s="3">
        <f t="shared" si="1"/>
        <v>78717.665159841214</v>
      </c>
    </row>
    <row r="38" spans="1:7">
      <c r="A38" t="s">
        <v>35</v>
      </c>
      <c r="B38" s="3">
        <v>38258</v>
      </c>
      <c r="C38" s="3">
        <v>3201390059</v>
      </c>
      <c r="D38" s="3">
        <v>312011</v>
      </c>
      <c r="F38" s="4">
        <f t="shared" si="0"/>
        <v>0.12261747181990379</v>
      </c>
      <c r="G38" s="3">
        <f t="shared" si="1"/>
        <v>83678.970646662143</v>
      </c>
    </row>
    <row r="39" spans="1:7">
      <c r="A39" t="s">
        <v>36</v>
      </c>
      <c r="B39" s="3">
        <v>60246</v>
      </c>
      <c r="C39" s="3">
        <v>4806783542</v>
      </c>
      <c r="D39" s="3">
        <v>444088</v>
      </c>
      <c r="F39" s="4">
        <f t="shared" si="0"/>
        <v>0.13566230116553477</v>
      </c>
      <c r="G39" s="3">
        <f t="shared" si="1"/>
        <v>79785.936692892472</v>
      </c>
    </row>
    <row r="40" spans="1:7">
      <c r="A40" t="s">
        <v>37</v>
      </c>
      <c r="B40" s="3">
        <v>64197</v>
      </c>
      <c r="C40" s="3">
        <v>5439287273</v>
      </c>
      <c r="D40" s="3">
        <v>569462</v>
      </c>
      <c r="F40" s="4">
        <f t="shared" si="0"/>
        <v>0.11273271965469162</v>
      </c>
      <c r="G40" s="3">
        <f t="shared" si="1"/>
        <v>84728.060080689131</v>
      </c>
    </row>
    <row r="41" spans="1:7">
      <c r="A41" t="s">
        <v>38</v>
      </c>
      <c r="B41" s="3">
        <v>29382</v>
      </c>
      <c r="C41" s="3">
        <v>2379861335</v>
      </c>
      <c r="D41" s="3">
        <v>297993</v>
      </c>
      <c r="F41" s="4">
        <f t="shared" si="0"/>
        <v>9.8599631534968937E-2</v>
      </c>
      <c r="G41" s="3">
        <f t="shared" si="1"/>
        <v>80997.254611667013</v>
      </c>
    </row>
    <row r="42" spans="1:7">
      <c r="A42" t="s">
        <v>39</v>
      </c>
      <c r="B42" s="3">
        <v>365344</v>
      </c>
      <c r="C42" s="3">
        <v>34570108405</v>
      </c>
      <c r="D42" s="3">
        <v>2302820</v>
      </c>
      <c r="F42" s="4">
        <f t="shared" si="0"/>
        <v>0.1586506978400396</v>
      </c>
      <c r="G42" s="3">
        <f t="shared" si="1"/>
        <v>94623.446409411408</v>
      </c>
    </row>
    <row r="43" spans="1:7">
      <c r="A43" t="s">
        <v>40</v>
      </c>
      <c r="B43" s="3">
        <v>41974</v>
      </c>
      <c r="C43" s="3">
        <v>2867869749</v>
      </c>
      <c r="D43" s="3">
        <v>364074</v>
      </c>
      <c r="F43" s="4">
        <f t="shared" si="0"/>
        <v>0.11528974878733445</v>
      </c>
      <c r="G43" s="3">
        <f t="shared" si="1"/>
        <v>68324.909443941491</v>
      </c>
    </row>
    <row r="44" spans="1:7">
      <c r="A44" t="s">
        <v>41</v>
      </c>
      <c r="B44" s="3">
        <v>58944</v>
      </c>
      <c r="C44" s="3">
        <v>4677238399</v>
      </c>
      <c r="D44" s="3">
        <v>560115</v>
      </c>
      <c r="F44" s="4">
        <f t="shared" si="0"/>
        <v>0.10523553198896655</v>
      </c>
      <c r="G44" s="3">
        <f t="shared" si="1"/>
        <v>79350.542871199781</v>
      </c>
    </row>
    <row r="45" spans="1:7">
      <c r="A45" t="s">
        <v>42</v>
      </c>
      <c r="B45" s="3">
        <v>82183</v>
      </c>
      <c r="C45" s="3">
        <v>6731691531</v>
      </c>
      <c r="D45" s="3">
        <v>755041</v>
      </c>
      <c r="F45" s="4">
        <f t="shared" si="0"/>
        <v>0.10884574480061347</v>
      </c>
      <c r="G45" s="3">
        <f t="shared" si="1"/>
        <v>81910.997785430081</v>
      </c>
    </row>
    <row r="46" spans="1:7">
      <c r="A46" t="s">
        <v>43</v>
      </c>
      <c r="B46" s="3">
        <v>51814</v>
      </c>
      <c r="C46" s="3">
        <v>4269975043</v>
      </c>
      <c r="D46" s="3">
        <v>490985</v>
      </c>
      <c r="F46" s="4">
        <f t="shared" si="0"/>
        <v>0.10553071886106501</v>
      </c>
      <c r="G46" s="3">
        <f t="shared" si="1"/>
        <v>82409.677751186944</v>
      </c>
    </row>
    <row r="47" spans="1:7">
      <c r="A47" t="s">
        <v>44</v>
      </c>
      <c r="B47" s="3">
        <v>47786</v>
      </c>
      <c r="C47" s="3">
        <v>3757100660</v>
      </c>
      <c r="D47" s="3">
        <v>456863</v>
      </c>
      <c r="F47" s="4">
        <f t="shared" si="0"/>
        <v>0.10459590730700451</v>
      </c>
      <c r="G47" s="3">
        <f t="shared" si="1"/>
        <v>78623.460009207716</v>
      </c>
    </row>
    <row r="48" spans="1:7">
      <c r="A48" t="s">
        <v>45</v>
      </c>
      <c r="B48" s="3">
        <v>69911</v>
      </c>
      <c r="C48" s="3">
        <v>5597844245</v>
      </c>
      <c r="D48" s="3">
        <v>665880</v>
      </c>
      <c r="F48" s="4">
        <f t="shared" si="0"/>
        <v>0.10499038865861716</v>
      </c>
      <c r="G48" s="3">
        <f t="shared" si="1"/>
        <v>80071.008067399976</v>
      </c>
    </row>
    <row r="49" spans="1:7">
      <c r="A49" t="s">
        <v>46</v>
      </c>
      <c r="B49" s="3">
        <v>62204</v>
      </c>
      <c r="C49" s="3">
        <v>4900747697</v>
      </c>
      <c r="D49" s="3">
        <v>611248</v>
      </c>
      <c r="F49" s="4">
        <f t="shared" si="0"/>
        <v>0.10176556814909823</v>
      </c>
      <c r="G49" s="3">
        <f t="shared" si="1"/>
        <v>78785.08933509099</v>
      </c>
    </row>
    <row r="51" spans="1:7">
      <c r="A51" t="s">
        <v>56</v>
      </c>
      <c r="B51" s="5">
        <f>SUM(B3:B49)</f>
        <v>9818738</v>
      </c>
      <c r="C51" s="5">
        <f>SUM(C3:C49)</f>
        <v>978428079373</v>
      </c>
      <c r="D51" s="5">
        <f>SUM(D3:D49)</f>
        <v>60177449</v>
      </c>
      <c r="F51" s="4">
        <f t="shared" ref="F51" si="2">B51/D51</f>
        <v>0.16316308123995085</v>
      </c>
      <c r="G51" s="3">
        <f t="shared" ref="G51" si="3">C51/B51</f>
        <v>99649.066852888835</v>
      </c>
    </row>
    <row r="54" spans="1:7">
      <c r="A54" t="s">
        <v>75</v>
      </c>
      <c r="B54" t="s">
        <v>57</v>
      </c>
      <c r="C54" t="s">
        <v>57</v>
      </c>
      <c r="D54" t="s">
        <v>58</v>
      </c>
    </row>
  </sheetData>
  <autoFilter ref="A2:G49" xr:uid="{2761CD91-2191-1847-97B0-E6EA7934C991}"/>
  <phoneticPr fontId="3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BD54-5A2D-1548-B289-D7F993C5AE43}">
  <dimension ref="B2:F15"/>
  <sheetViews>
    <sheetView workbookViewId="0"/>
  </sheetViews>
  <sheetFormatPr baseColWidth="10" defaultRowHeight="20"/>
  <sheetData>
    <row r="2" spans="2:6">
      <c r="B2" t="s">
        <v>61</v>
      </c>
    </row>
    <row r="3" spans="2:6">
      <c r="B3" t="s">
        <v>62</v>
      </c>
    </row>
    <row r="5" spans="2:6">
      <c r="B5" t="s">
        <v>63</v>
      </c>
    </row>
    <row r="6" spans="2:6">
      <c r="B6" t="s">
        <v>64</v>
      </c>
    </row>
    <row r="7" spans="2:6">
      <c r="B7" s="6" t="s">
        <v>65</v>
      </c>
    </row>
    <row r="9" spans="2:6">
      <c r="B9" t="s">
        <v>66</v>
      </c>
    </row>
    <row r="10" spans="2:6">
      <c r="B10" t="s">
        <v>67</v>
      </c>
    </row>
    <row r="11" spans="2:6">
      <c r="B11" t="s">
        <v>68</v>
      </c>
    </row>
    <row r="12" spans="2:6">
      <c r="B12" t="s">
        <v>69</v>
      </c>
      <c r="F12" t="s">
        <v>70</v>
      </c>
    </row>
    <row r="13" spans="2:6">
      <c r="B13" t="s">
        <v>71</v>
      </c>
    </row>
    <row r="14" spans="2:6">
      <c r="B14" t="s">
        <v>72</v>
      </c>
    </row>
    <row r="15" spans="2:6">
      <c r="B15" t="s">
        <v>73</v>
      </c>
    </row>
  </sheetData>
  <phoneticPr fontId="3"/>
  <hyperlinks>
    <hyperlink ref="B7" r:id="rId1" xr:uid="{65E0B393-2E84-2C4B-8A22-DB1F355862E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5BDF-0AF1-2541-829B-48DC8E6F48D6}">
  <dimension ref="B2:B8"/>
  <sheetViews>
    <sheetView workbookViewId="0">
      <selection activeCell="B4" sqref="B4"/>
    </sheetView>
  </sheetViews>
  <sheetFormatPr baseColWidth="10" defaultRowHeight="20"/>
  <sheetData>
    <row r="2" spans="2:2">
      <c r="B2" t="s">
        <v>59</v>
      </c>
    </row>
    <row r="3" spans="2:2">
      <c r="B3" t="s">
        <v>79</v>
      </c>
    </row>
    <row r="4" spans="2:2">
      <c r="B4" s="6" t="s">
        <v>78</v>
      </c>
    </row>
    <row r="6" spans="2:2">
      <c r="B6" t="s">
        <v>60</v>
      </c>
    </row>
    <row r="7" spans="2:2">
      <c r="B7" t="s">
        <v>77</v>
      </c>
    </row>
    <row r="8" spans="2:2">
      <c r="B8" t="s">
        <v>76</v>
      </c>
    </row>
  </sheetData>
  <phoneticPr fontId="3"/>
  <hyperlinks>
    <hyperlink ref="B4" r:id="rId1" xr:uid="{6C4117F8-0BE9-774A-8548-9F3AE44789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都道府県別ふるさと納税利用率と平均寄附金額</vt:lpstr>
      <vt:lpstr>本資料について</vt:lpstr>
      <vt:lpstr>引用データ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啓介 飛田</cp:lastModifiedBy>
  <dcterms:created xsi:type="dcterms:W3CDTF">2022-08-09T01:59:10Z</dcterms:created>
  <dcterms:modified xsi:type="dcterms:W3CDTF">2024-08-05T01:07:37Z</dcterms:modified>
</cp:coreProperties>
</file>