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bita_desktop/Downloads/実数データを含むため配布NG/"/>
    </mc:Choice>
  </mc:AlternateContent>
  <xr:revisionPtr revIDLastSave="0" documentId="13_ncr:1_{02645EA5-EB2C-BD40-94E2-F0EC2D13020B}" xr6:coauthVersionLast="47" xr6:coauthVersionMax="47" xr10:uidLastSave="{00000000-0000-0000-0000-000000000000}"/>
  <bookViews>
    <workbookView xWindow="1780" yWindow="500" windowWidth="32000" windowHeight="35500" xr2:uid="{90FB2EC6-FE6D-C248-8F0F-BC33B20DBAA5}"/>
  </bookViews>
  <sheets>
    <sheet name="都道府県別ふるさと納税利用率と平均寄附金額" sheetId="1" r:id="rId1"/>
    <sheet name="本資料について" sheetId="3" r:id="rId2"/>
    <sheet name="引用データ" sheetId="2" r:id="rId3"/>
  </sheets>
  <definedNames>
    <definedName name="_xlnm._FilterDatabase" localSheetId="0" hidden="1">都道府県別ふるさと納税利用率と平均寄附金額!$A$2:$G$49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D51" i="1"/>
  <c r="C51" i="1"/>
  <c r="B51" i="1"/>
  <c r="F51" i="1" l="1"/>
  <c r="G51" i="1"/>
</calcChain>
</file>

<file path=xl/sharedStrings.xml><?xml version="1.0" encoding="utf-8"?>
<sst xmlns="http://schemas.openxmlformats.org/spreadsheetml/2006/main" count="81" uniqueCount="80">
  <si>
    <t>北海道</t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</si>
  <si>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</si>
  <si>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rPh sb="2" eb="3">
      <t>ケン</t>
    </rPh>
    <phoneticPr fontId="2"/>
  </si>
  <si>
    <t>宮城県</t>
    <rPh sb="0" eb="2">
      <t>ミヤギ</t>
    </rPh>
    <rPh sb="2" eb="3">
      <t>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</si>
  <si>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</si>
  <si>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</si>
  <si>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</si>
  <si>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2">
      <t>イバラキ</t>
    </rPh>
    <rPh sb="2" eb="3">
      <t>ケン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</si>
  <si>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</si>
  <si>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</si>
  <si>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2">
      <t>サイタマ</t>
    </rPh>
    <rPh sb="2" eb="3">
      <t>ケン</t>
    </rPh>
    <phoneticPr fontId="2"/>
  </si>
  <si>
    <t>千葉県</t>
    <rPh sb="0" eb="2">
      <t>チバ</t>
    </rPh>
    <rPh sb="2" eb="3">
      <t>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</si>
  <si>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</si>
  <si>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</si>
  <si>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</si>
  <si>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</si>
  <si>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</si>
  <si>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福井県</t>
    <rPh sb="0" eb="2">
      <t>フクイ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</si>
  <si>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</si>
  <si>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長野県</t>
    <rPh sb="0" eb="2">
      <t>ナガノ</t>
    </rPh>
    <rPh sb="2" eb="3">
      <t>ケン</t>
    </rPh>
    <phoneticPr fontId="2"/>
  </si>
  <si>
    <t>岐阜県</t>
    <rPh sb="0" eb="2">
      <t>ギフ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</si>
  <si>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</si>
  <si>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</si>
  <si>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三重県</t>
    <rPh sb="0" eb="2">
      <t>ミエ</t>
    </rPh>
    <rPh sb="2" eb="3">
      <t>ケン</t>
    </rPh>
    <phoneticPr fontId="2"/>
  </si>
  <si>
    <t>滋賀県</t>
    <rPh sb="0" eb="2">
      <t>シガ</t>
    </rPh>
    <rPh sb="2" eb="3">
      <t>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</si>
  <si>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</si>
  <si>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</si>
  <si>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2">
      <t>ヒョウゴ</t>
    </rPh>
    <rPh sb="2" eb="3">
      <t>ケン</t>
    </rPh>
    <phoneticPr fontId="2"/>
  </si>
  <si>
    <t>奈良県</t>
    <rPh sb="0" eb="2">
      <t>ナラ</t>
    </rPh>
    <rPh sb="2" eb="3">
      <t>ケン</t>
    </rPh>
    <phoneticPr fontId="2"/>
  </si>
  <si>
    <t>和歌山県</t>
    <rPh sb="0" eb="3">
      <t>ワカヤマ</t>
    </rPh>
    <rPh sb="3" eb="4">
      <t>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</si>
  <si>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</si>
  <si>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2">
      <t>シマネ</t>
    </rPh>
    <rPh sb="2" eb="3">
      <t>ケン</t>
    </rPh>
    <phoneticPr fontId="2"/>
  </si>
  <si>
    <t>岡山県</t>
    <rPh sb="0" eb="2">
      <t>オカヤマ</t>
    </rPh>
    <rPh sb="2" eb="3">
      <t>ケン</t>
    </rPh>
    <phoneticPr fontId="2"/>
  </si>
  <si>
    <t>広島県</t>
    <rPh sb="0" eb="3">
      <t>ヒロシマケン</t>
    </rPh>
    <phoneticPr fontId="2"/>
  </si>
  <si>
    <t>山口県</t>
    <rPh sb="0" eb="2">
      <t>ヤマグチ</t>
    </rPh>
    <rPh sb="2" eb="3">
      <t>ケン</t>
    </rPh>
    <phoneticPr fontId="2"/>
  </si>
  <si>
    <t>徳島県</t>
    <rPh sb="0" eb="2">
      <t>トクシマ</t>
    </rPh>
    <rPh sb="2" eb="3">
      <t>ケン</t>
    </rPh>
    <phoneticPr fontId="2"/>
  </si>
  <si>
    <t>香川県</t>
    <rPh sb="0" eb="2">
      <t>カガワ</t>
    </rPh>
    <rPh sb="2" eb="3">
      <t>ケン</t>
    </rPh>
    <phoneticPr fontId="2"/>
  </si>
  <si>
    <t>愛媛県</t>
    <rPh sb="0" eb="2">
      <t>エヒメ</t>
    </rPh>
    <rPh sb="2" eb="3">
      <t>ケン</t>
    </rPh>
    <phoneticPr fontId="2"/>
  </si>
  <si>
    <t>高知県</t>
    <rPh sb="0" eb="3">
      <t>コウチケン</t>
    </rPh>
    <phoneticPr fontId="2"/>
  </si>
  <si>
    <t>福岡県</t>
    <rPh sb="0" eb="2">
      <t>フクオカ</t>
    </rPh>
    <rPh sb="2" eb="3">
      <t>ケン</t>
    </rPh>
    <phoneticPr fontId="2"/>
  </si>
  <si>
    <t>佐賀県</t>
    <rPh sb="0" eb="2">
      <t>サガ</t>
    </rPh>
    <rPh sb="2" eb="3">
      <t>ケン</t>
    </rPh>
    <phoneticPr fontId="2"/>
  </si>
  <si>
    <t>長崎県</t>
    <rPh sb="0" eb="2">
      <t>ナガサキ</t>
    </rPh>
    <rPh sb="2" eb="3">
      <t>ケン</t>
    </rPh>
    <phoneticPr fontId="2"/>
  </si>
  <si>
    <t>熊本県</t>
    <rPh sb="0" eb="2">
      <t>クマモト</t>
    </rPh>
    <rPh sb="2" eb="3">
      <t>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</si>
  <si>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</si>
  <si>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</si>
  <si>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鹿児島県</t>
    <rPh sb="0" eb="3">
      <t>カゴシマ</t>
    </rPh>
    <rPh sb="3" eb="4">
      <t>ケン</t>
    </rPh>
    <phoneticPr fontId="2"/>
  </si>
  <si>
    <t>沖縄県</t>
    <rPh sb="0" eb="2">
      <t>オキナワ</t>
    </rPh>
    <rPh sb="2" eb="3">
      <t>ケン</t>
    </rPh>
    <phoneticPr fontId="2"/>
  </si>
  <si>
    <t>正確な定義</t>
    <rPh sb="0" eb="2">
      <t xml:space="preserve">セイカクナテイギ </t>
    </rPh>
    <phoneticPr fontId="3"/>
  </si>
  <si>
    <t>意味合い</t>
    <rPh sb="0" eb="3">
      <t xml:space="preserve">イミアイ </t>
    </rPh>
    <phoneticPr fontId="3"/>
  </si>
  <si>
    <t>ふるさと納税の利用者数(人)</t>
    <rPh sb="7" eb="11">
      <t xml:space="preserve">リヨウシャスウ </t>
    </rPh>
    <rPh sb="12" eb="13">
      <t xml:space="preserve">ニン </t>
    </rPh>
    <phoneticPr fontId="2"/>
  </si>
  <si>
    <t>ふるさと納税の寄附金額(円)</t>
    <rPh sb="7" eb="11">
      <t xml:space="preserve">キフキンガク </t>
    </rPh>
    <rPh sb="12" eb="13">
      <t>エン</t>
    </rPh>
    <phoneticPr fontId="2"/>
  </si>
  <si>
    <t>対象者による寄附金額(円)</t>
    <rPh sb="0" eb="3">
      <t xml:space="preserve">タイショウシャ </t>
    </rPh>
    <rPh sb="6" eb="10">
      <t xml:space="preserve">キフキンガク </t>
    </rPh>
    <phoneticPr fontId="3"/>
  </si>
  <si>
    <t>ふるさと納税の利用可能者数(人)</t>
    <rPh sb="7" eb="13">
      <t xml:space="preserve">リヨウカノウシャスウ </t>
    </rPh>
    <rPh sb="14" eb="15">
      <t xml:space="preserve">ニン </t>
    </rPh>
    <phoneticPr fontId="2"/>
  </si>
  <si>
    <t>道府県民税の所得割の納税義務者数(人)</t>
    <rPh sb="0" eb="5">
      <t xml:space="preserve">ドウフケンミンゼイ </t>
    </rPh>
    <rPh sb="6" eb="9">
      <t xml:space="preserve">ショトクワリ </t>
    </rPh>
    <rPh sb="10" eb="16">
      <t xml:space="preserve">ノウゼイギムシャスウ </t>
    </rPh>
    <phoneticPr fontId="2"/>
  </si>
  <si>
    <t>ふるさと納税利用率</t>
    <rPh sb="6" eb="9">
      <t xml:space="preserve">リヨウリツ </t>
    </rPh>
    <phoneticPr fontId="2"/>
  </si>
  <si>
    <t>平均寄附金額(円)</t>
    <rPh sb="0" eb="2">
      <t xml:space="preserve">ヘイキン </t>
    </rPh>
    <rPh sb="2" eb="6">
      <t xml:space="preserve">キフキンガク </t>
    </rPh>
    <rPh sb="7" eb="8">
      <t xml:space="preserve">エン </t>
    </rPh>
    <phoneticPr fontId="2"/>
  </si>
  <si>
    <t>合計</t>
    <rPh sb="0" eb="2">
      <t xml:space="preserve">ゴウケイ </t>
    </rPh>
    <phoneticPr fontId="3"/>
  </si>
  <si>
    <t>次ページ※1</t>
    <rPh sb="0" eb="1">
      <t xml:space="preserve">ジページ </t>
    </rPh>
    <phoneticPr fontId="3"/>
  </si>
  <si>
    <t>次ページ※2</t>
    <rPh sb="0" eb="1">
      <t xml:space="preserve">ジ </t>
    </rPh>
    <phoneticPr fontId="3"/>
  </si>
  <si>
    <t>※1</t>
    <phoneticPr fontId="3"/>
  </si>
  <si>
    <t>※2</t>
    <phoneticPr fontId="3"/>
  </si>
  <si>
    <t>本資料は、ふるさと納税サイトの横断検索・比較サイト「ふるさと納税ガイド」が作成しています。</t>
    <rPh sb="0" eb="3">
      <t xml:space="preserve">ホンシリョウ </t>
    </rPh>
    <rPh sb="15" eb="19">
      <t xml:space="preserve">オウダンケンサク </t>
    </rPh>
    <rPh sb="20" eb="22">
      <t xml:space="preserve">ヒカクサイト </t>
    </rPh>
    <rPh sb="37" eb="39">
      <t xml:space="preserve">サクセイシテイマス </t>
    </rPh>
    <phoneticPr fontId="3"/>
  </si>
  <si>
    <t>データについては細心の注意を払って取り扱っていますが、無料公開している性質ゆえ、その確実性を保証しないものとし、また本公開データによる一切の損失に関して責任を負いません。</t>
    <rPh sb="8" eb="10">
      <t xml:space="preserve">サイシンノチュウイヲハラッテ </t>
    </rPh>
    <rPh sb="17" eb="18">
      <t xml:space="preserve">トリアツカッテイマスガ </t>
    </rPh>
    <rPh sb="27" eb="31">
      <t xml:space="preserve">ムリョウコウカイシテイル </t>
    </rPh>
    <rPh sb="35" eb="37">
      <t xml:space="preserve">セイシツ </t>
    </rPh>
    <rPh sb="42" eb="45">
      <t xml:space="preserve">カクジツセイ </t>
    </rPh>
    <rPh sb="46" eb="48">
      <t xml:space="preserve">ホショウシナイモノトシ </t>
    </rPh>
    <rPh sb="58" eb="61">
      <t xml:space="preserve">ホンコウカイデータ </t>
    </rPh>
    <rPh sb="67" eb="69">
      <t xml:space="preserve">イッサイノソンシツニカンシテ </t>
    </rPh>
    <rPh sb="76" eb="78">
      <t xml:space="preserve">セキニンヲオイマセン </t>
    </rPh>
    <phoneticPr fontId="3"/>
  </si>
  <si>
    <t>配布データに関する誤り等を発見された場合は、「ふるさと納税ガイド」のお問合せフォームよりご連絡いただけますと幸いです。</t>
    <rPh sb="0" eb="2">
      <t xml:space="preserve">ハイフデータニカンスル </t>
    </rPh>
    <rPh sb="9" eb="10">
      <t xml:space="preserve">アヤマリ </t>
    </rPh>
    <rPh sb="11" eb="12">
      <t xml:space="preserve">トウ </t>
    </rPh>
    <rPh sb="13" eb="15">
      <t xml:space="preserve">ハッケンサレタバアイハ </t>
    </rPh>
    <phoneticPr fontId="3"/>
  </si>
  <si>
    <t>本データ及びふるさと納税に関する取材のご連絡についても、「ふるさと納税ガイド」のお問合せフォームよりご連絡下さい。</t>
    <rPh sb="0" eb="1">
      <t xml:space="preserve">ホンデータ </t>
    </rPh>
    <rPh sb="4" eb="5">
      <t xml:space="preserve">オヨビ </t>
    </rPh>
    <rPh sb="16" eb="18">
      <t xml:space="preserve">シュザイ </t>
    </rPh>
    <phoneticPr fontId="3"/>
  </si>
  <si>
    <t>https://furu-sato.com/company</t>
  </si>
  <si>
    <t>【ふるさと納税ガイド　メディア掲載実績】</t>
    <phoneticPr fontId="3"/>
  </si>
  <si>
    <t>テレビ東京系列「ワールドビジネスサテライト」</t>
    <phoneticPr fontId="3"/>
  </si>
  <si>
    <t>テレビ朝日系列「スーパーJチャンネル」</t>
    <phoneticPr fontId="3"/>
  </si>
  <si>
    <t>テレビ朝日系列「グッド！モーニング」</t>
    <phoneticPr fontId="3"/>
  </si>
  <si>
    <t>　　　</t>
    <phoneticPr fontId="3"/>
  </si>
  <si>
    <t>テレビ朝日系列「羽鳥慎一モーニングショー」</t>
    <phoneticPr fontId="3"/>
  </si>
  <si>
    <t>フジテレビ系列「めざまし8」</t>
    <rPh sb="6" eb="7">
      <t xml:space="preserve">レツ </t>
    </rPh>
    <phoneticPr fontId="3"/>
  </si>
  <si>
    <t>その他Webメディア多数</t>
    <rPh sb="10" eb="12">
      <t xml:space="preserve">タスウ </t>
    </rPh>
    <phoneticPr fontId="3"/>
  </si>
  <si>
    <t>道府県民税のふるさと納税に係る寄附金税額控除の対象者数(人)</t>
    <phoneticPr fontId="3"/>
  </si>
  <si>
    <t>データ引用元</t>
    <rPh sb="3" eb="5">
      <t xml:space="preserve">インヨウ </t>
    </rPh>
    <rPh sb="5" eb="6">
      <t xml:space="preserve">モト </t>
    </rPh>
    <phoneticPr fontId="3"/>
  </si>
  <si>
    <t>https://www.soumu.go.jp/main_sosiki/jichi_zeisei/czaisei/czaisei_seido/ichiran09_24.html</t>
  </si>
  <si>
    <t>総務省 第2表 令和6年度個人の市町村民税の納税義務者等に関する調</t>
    <rPh sb="0" eb="3">
      <t xml:space="preserve">ソウムショウ </t>
    </rPh>
    <phoneticPr fontId="3"/>
  </si>
  <si>
    <t>https://www.soumu.go.jp/main_content/001022820.xlsx</t>
  </si>
  <si>
    <t>総務省　令和7年度課税における住民税控除額の実績等</t>
    <rPh sb="0" eb="3">
      <t xml:space="preserve">ソウムショウ </t>
    </rPh>
    <rPh sb="4" eb="6">
      <t xml:space="preserve">レイワ4ネンド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</si>
</sst>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38" fontId="0" fillId="0" borderId="0" xfId="1" applyFont="1">
      <alignment vertical="center"/>
    </xf>
    <xf numFmtId="10" fontId="0" fillId="0" borderId="0" xfId="2" applyNumberFormat="1" applyFont="1">
      <alignment vertical="center"/>
    </xf>
    <xf numFmtId="38" fontId="0" fillId="0" borderId="0" xfId="0" applyNumberFormat="1">
      <alignment vertical="center"/>
    </xf>
    <xf numFmtId="0" fontId="4" fillId="0" borderId="0" xfId="3">
      <alignment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uru-sato.com/compa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CD91-2191-1847-97B0-E6EA7934C991}">
  <dimension ref="A1:G54"/>
  <sheetViews>
    <sheetView tabSelected="1" workbookViewId="0"/>
  </sheetViews>
  <sheetFormatPr baseColWidth="10" defaultRowHeight="20"/>
  <cols>
    <col min="1" max="1" width="12" bestFit="1" customWidth="1"/>
    <col min="2" max="2" width="55" bestFit="1" customWidth="1"/>
    <col min="3" max="3" width="24.85546875" bestFit="1" customWidth="1"/>
    <col min="4" max="4" width="34.28515625" bestFit="1" customWidth="1"/>
    <col min="6" max="6" width="17.5703125" bestFit="1" customWidth="1"/>
    <col min="7" max="7" width="15.42578125" bestFit="1" customWidth="1"/>
  </cols>
  <sheetData>
    <row r="1" spans="1:7">
      <c r="A1" s="1" t="s">
        <v>47</v>
      </c>
      <c r="B1" s="1" t="s">
        <v>74</v>
      </c>
      <c r="C1" s="1" t="s">
        <v>51</v>
      </c>
      <c r="D1" s="1" t="s">
        <v>53</v>
      </c>
    </row>
    <row r="2" spans="1:7">
      <c r="A2" s="2" t="s">
        <v>48</v>
      </c>
      <c r="B2" s="2" t="s">
        <v>49</v>
      </c>
      <c r="C2" s="2" t="s">
        <v>50</v>
      </c>
      <c r="D2" s="2" t="s">
        <v>52</v>
      </c>
      <c r="F2" s="2" t="s">
        <v>54</v>
      </c>
      <c r="G2" s="2" t="s">
        <v>55</v>
      </c>
    </row>
    <row r="3" spans="1:7">
      <c r="A3" t="s">
        <v>0</v>
      </c>
      <c r="B3" s="3">
        <v>342462</v>
      </c>
      <c r="C3" s="3">
        <v>29746493990</v>
      </c>
      <c r="D3" s="3">
        <v>2196601</v>
      </c>
      <c r="F3" s="4">
        <f>B3/D3</f>
        <v>0.15590541932740629</v>
      </c>
      <c r="G3" s="3">
        <f>C3/B3</f>
        <v>86860.714444230311</v>
      </c>
    </row>
    <row r="4" spans="1:7">
      <c r="A4" t="s">
        <v>1</v>
      </c>
      <c r="B4" s="3">
        <v>48082</v>
      </c>
      <c r="C4" s="3">
        <v>3718184077</v>
      </c>
      <c r="D4" s="3">
        <v>490019</v>
      </c>
      <c r="F4" s="4">
        <f t="shared" ref="F4:F49" si="0">B4/D4</f>
        <v>9.8122725853487316E-2</v>
      </c>
      <c r="G4" s="3">
        <f t="shared" ref="G4:G49" si="1">C4/B4</f>
        <v>77330.062746973927</v>
      </c>
    </row>
    <row r="5" spans="1:7">
      <c r="A5" t="s">
        <v>2</v>
      </c>
      <c r="B5" s="3">
        <v>46387</v>
      </c>
      <c r="C5" s="3">
        <v>3622567526</v>
      </c>
      <c r="D5" s="3">
        <v>501567</v>
      </c>
      <c r="F5" s="4">
        <f t="shared" si="0"/>
        <v>9.2484154659297754E-2</v>
      </c>
      <c r="G5" s="3">
        <f t="shared" si="1"/>
        <v>78094.455903593684</v>
      </c>
    </row>
    <row r="6" spans="1:7">
      <c r="A6" t="s">
        <v>3</v>
      </c>
      <c r="B6" s="3">
        <v>144760</v>
      </c>
      <c r="C6" s="3">
        <v>12721562395</v>
      </c>
      <c r="D6" s="3">
        <v>1006643</v>
      </c>
      <c r="F6" s="4">
        <f t="shared" si="0"/>
        <v>0.14380470534241035</v>
      </c>
      <c r="G6" s="3">
        <f t="shared" si="1"/>
        <v>87880.370233489914</v>
      </c>
    </row>
    <row r="7" spans="1:7">
      <c r="A7" t="s">
        <v>4</v>
      </c>
      <c r="B7" s="3">
        <v>35773</v>
      </c>
      <c r="C7" s="3">
        <v>2629843826</v>
      </c>
      <c r="D7" s="3">
        <v>374883</v>
      </c>
      <c r="F7" s="4">
        <f t="shared" si="0"/>
        <v>9.542443909166326E-2</v>
      </c>
      <c r="G7" s="3">
        <f t="shared" si="1"/>
        <v>73514.76884801386</v>
      </c>
    </row>
    <row r="8" spans="1:7">
      <c r="A8" t="s">
        <v>5</v>
      </c>
      <c r="B8" s="3">
        <v>47766</v>
      </c>
      <c r="C8" s="3">
        <v>3678486239</v>
      </c>
      <c r="D8" s="3">
        <v>449099</v>
      </c>
      <c r="F8" s="4">
        <f t="shared" si="0"/>
        <v>0.10635962226591464</v>
      </c>
      <c r="G8" s="3">
        <f t="shared" si="1"/>
        <v>77010.556441820547</v>
      </c>
    </row>
    <row r="9" spans="1:7">
      <c r="A9" t="s">
        <v>6</v>
      </c>
      <c r="B9" s="3">
        <v>77169</v>
      </c>
      <c r="C9" s="3">
        <v>6604042185</v>
      </c>
      <c r="D9" s="3">
        <v>786644</v>
      </c>
      <c r="F9" s="4">
        <f t="shared" si="0"/>
        <v>9.8099013022409115E-2</v>
      </c>
      <c r="G9" s="3">
        <f t="shared" si="1"/>
        <v>85578.952493877077</v>
      </c>
    </row>
    <row r="10" spans="1:7">
      <c r="A10" t="s">
        <v>7</v>
      </c>
      <c r="B10" s="3">
        <v>185193</v>
      </c>
      <c r="C10" s="3">
        <v>17246398610</v>
      </c>
      <c r="D10" s="3">
        <v>1304298</v>
      </c>
      <c r="F10" s="4">
        <f t="shared" si="0"/>
        <v>0.14198672389285272</v>
      </c>
      <c r="G10" s="3">
        <f t="shared" si="1"/>
        <v>93126.622550528366</v>
      </c>
    </row>
    <row r="11" spans="1:7">
      <c r="A11" t="s">
        <v>8</v>
      </c>
      <c r="B11" s="3">
        <v>115534</v>
      </c>
      <c r="C11" s="3">
        <v>10972853706</v>
      </c>
      <c r="D11" s="3">
        <v>876848</v>
      </c>
      <c r="F11" s="4">
        <f t="shared" si="0"/>
        <v>0.13176057880043063</v>
      </c>
      <c r="G11" s="3">
        <f t="shared" si="1"/>
        <v>94975.104350234556</v>
      </c>
    </row>
    <row r="12" spans="1:7">
      <c r="A12" t="s">
        <v>9</v>
      </c>
      <c r="B12" s="3">
        <v>117089</v>
      </c>
      <c r="C12" s="3">
        <v>10868237397</v>
      </c>
      <c r="D12" s="3">
        <v>861982</v>
      </c>
      <c r="F12" s="4">
        <f t="shared" si="0"/>
        <v>0.13583694323083312</v>
      </c>
      <c r="G12" s="3">
        <f t="shared" si="1"/>
        <v>92820.311019822533</v>
      </c>
    </row>
    <row r="13" spans="1:7">
      <c r="A13" t="s">
        <v>10</v>
      </c>
      <c r="B13" s="3">
        <v>667902</v>
      </c>
      <c r="C13" s="3">
        <v>63556972549</v>
      </c>
      <c r="D13" s="3">
        <v>3520662</v>
      </c>
      <c r="F13" s="4">
        <f t="shared" si="0"/>
        <v>0.18970920809779523</v>
      </c>
      <c r="G13" s="3">
        <f t="shared" si="1"/>
        <v>95159.128957541674</v>
      </c>
    </row>
    <row r="14" spans="1:7">
      <c r="A14" t="s">
        <v>11</v>
      </c>
      <c r="B14" s="3">
        <v>598318</v>
      </c>
      <c r="C14" s="3">
        <v>61918777295</v>
      </c>
      <c r="D14" s="3">
        <v>3017229</v>
      </c>
      <c r="F14" s="4">
        <f t="shared" si="0"/>
        <v>0.19830049359859658</v>
      </c>
      <c r="G14" s="3">
        <f t="shared" si="1"/>
        <v>103488.0737250091</v>
      </c>
    </row>
    <row r="15" spans="1:7">
      <c r="A15" t="s">
        <v>12</v>
      </c>
      <c r="B15" s="3">
        <v>1918767</v>
      </c>
      <c r="C15" s="3">
        <v>276082605220</v>
      </c>
      <c r="D15" s="3">
        <v>7307723</v>
      </c>
      <c r="F15" s="4">
        <f t="shared" si="0"/>
        <v>0.26256701300801905</v>
      </c>
      <c r="G15" s="3">
        <f t="shared" si="1"/>
        <v>143885.42497343346</v>
      </c>
    </row>
    <row r="16" spans="1:7">
      <c r="A16" t="s">
        <v>13</v>
      </c>
      <c r="B16" s="3">
        <v>1020103</v>
      </c>
      <c r="C16" s="3">
        <v>114082526159</v>
      </c>
      <c r="D16" s="3">
        <v>4583322</v>
      </c>
      <c r="F16" s="4">
        <f t="shared" si="0"/>
        <v>0.22256847762387194</v>
      </c>
      <c r="G16" s="3">
        <f t="shared" si="1"/>
        <v>111834.32080780077</v>
      </c>
    </row>
    <row r="17" spans="1:7">
      <c r="A17" t="s">
        <v>14</v>
      </c>
      <c r="B17" s="3">
        <v>109152</v>
      </c>
      <c r="C17" s="3">
        <v>8976533994</v>
      </c>
      <c r="D17" s="3">
        <v>952829</v>
      </c>
      <c r="F17" s="4">
        <f t="shared" si="0"/>
        <v>0.114555707267516</v>
      </c>
      <c r="G17" s="3">
        <f t="shared" si="1"/>
        <v>82238.841193931396</v>
      </c>
    </row>
    <row r="18" spans="1:7">
      <c r="A18" t="s">
        <v>15</v>
      </c>
      <c r="B18" s="3">
        <v>65658</v>
      </c>
      <c r="C18" s="3">
        <v>5088344501</v>
      </c>
      <c r="D18" s="3">
        <v>489465</v>
      </c>
      <c r="F18" s="4">
        <f t="shared" si="0"/>
        <v>0.13414237994545064</v>
      </c>
      <c r="G18" s="3">
        <f t="shared" si="1"/>
        <v>77497.707834536544</v>
      </c>
    </row>
    <row r="19" spans="1:7">
      <c r="A19" t="s">
        <v>16</v>
      </c>
      <c r="B19" s="3">
        <v>82963</v>
      </c>
      <c r="C19" s="3">
        <v>7180458921</v>
      </c>
      <c r="D19" s="3">
        <v>516182</v>
      </c>
      <c r="F19" s="4">
        <f t="shared" si="0"/>
        <v>0.16072431816684812</v>
      </c>
      <c r="G19" s="3">
        <f t="shared" si="1"/>
        <v>86550.135855742919</v>
      </c>
    </row>
    <row r="20" spans="1:7">
      <c r="A20" t="s">
        <v>17</v>
      </c>
      <c r="B20" s="3">
        <v>51419</v>
      </c>
      <c r="C20" s="3">
        <v>3977690455</v>
      </c>
      <c r="D20" s="3">
        <v>355898</v>
      </c>
      <c r="F20" s="4">
        <f t="shared" si="0"/>
        <v>0.14447678829327504</v>
      </c>
      <c r="G20" s="3">
        <f t="shared" si="1"/>
        <v>77358.378323187921</v>
      </c>
    </row>
    <row r="21" spans="1:7">
      <c r="A21" t="s">
        <v>18</v>
      </c>
      <c r="B21" s="3">
        <v>51740</v>
      </c>
      <c r="C21" s="3">
        <v>4857819291</v>
      </c>
      <c r="D21" s="3">
        <v>363584</v>
      </c>
      <c r="F21" s="4">
        <f t="shared" si="0"/>
        <v>0.14230549199084669</v>
      </c>
      <c r="G21" s="3">
        <f t="shared" si="1"/>
        <v>93889.046984924629</v>
      </c>
    </row>
    <row r="22" spans="1:7">
      <c r="A22" t="s">
        <v>19</v>
      </c>
      <c r="B22" s="3">
        <v>115986</v>
      </c>
      <c r="C22" s="3">
        <v>10225707017</v>
      </c>
      <c r="D22" s="3">
        <v>918161</v>
      </c>
      <c r="F22" s="4">
        <f t="shared" si="0"/>
        <v>0.12632425032211125</v>
      </c>
      <c r="G22" s="3">
        <f t="shared" si="1"/>
        <v>88163.28709499423</v>
      </c>
    </row>
    <row r="23" spans="1:7">
      <c r="A23" t="s">
        <v>20</v>
      </c>
      <c r="B23" s="3">
        <v>151382</v>
      </c>
      <c r="C23" s="3">
        <v>14020917368</v>
      </c>
      <c r="D23" s="3">
        <v>888047</v>
      </c>
      <c r="F23" s="4">
        <f t="shared" si="0"/>
        <v>0.17046620280232916</v>
      </c>
      <c r="G23" s="3">
        <f t="shared" si="1"/>
        <v>92619.44860022988</v>
      </c>
    </row>
    <row r="24" spans="1:7">
      <c r="A24" t="s">
        <v>21</v>
      </c>
      <c r="B24" s="3">
        <v>263303</v>
      </c>
      <c r="C24" s="3">
        <v>23961060578</v>
      </c>
      <c r="D24" s="3">
        <v>1711153</v>
      </c>
      <c r="F24" s="4">
        <f t="shared" si="0"/>
        <v>0.15387460969299649</v>
      </c>
      <c r="G24" s="3">
        <f t="shared" si="1"/>
        <v>91001.851775331088</v>
      </c>
    </row>
    <row r="25" spans="1:7">
      <c r="A25" t="s">
        <v>22</v>
      </c>
      <c r="B25" s="3">
        <v>768145</v>
      </c>
      <c r="C25" s="3">
        <v>80213276282</v>
      </c>
      <c r="D25" s="3">
        <v>3586117</v>
      </c>
      <c r="F25" s="4">
        <f t="shared" si="0"/>
        <v>0.21419964825464424</v>
      </c>
      <c r="G25" s="3">
        <f t="shared" si="1"/>
        <v>104424.65456652065</v>
      </c>
    </row>
    <row r="26" spans="1:7">
      <c r="A26" t="s">
        <v>23</v>
      </c>
      <c r="B26" s="3">
        <v>136229</v>
      </c>
      <c r="C26" s="3">
        <v>11802447804</v>
      </c>
      <c r="D26" s="3">
        <v>795336</v>
      </c>
      <c r="F26" s="4">
        <f t="shared" si="0"/>
        <v>0.17128484062081939</v>
      </c>
      <c r="G26" s="3">
        <f t="shared" si="1"/>
        <v>86636.823319557516</v>
      </c>
    </row>
    <row r="27" spans="1:7">
      <c r="A27" t="s">
        <v>24</v>
      </c>
      <c r="B27" s="3">
        <v>129621</v>
      </c>
      <c r="C27" s="3">
        <v>11296932026</v>
      </c>
      <c r="D27" s="3">
        <v>637886</v>
      </c>
      <c r="F27" s="4">
        <f t="shared" si="0"/>
        <v>0.20320402078114272</v>
      </c>
      <c r="G27" s="3">
        <f t="shared" si="1"/>
        <v>87153.563280641261</v>
      </c>
    </row>
    <row r="28" spans="1:7">
      <c r="A28" t="s">
        <v>25</v>
      </c>
      <c r="B28" s="3">
        <v>222766</v>
      </c>
      <c r="C28" s="3">
        <v>22505047925</v>
      </c>
      <c r="D28" s="3">
        <v>1076233</v>
      </c>
      <c r="F28" s="4">
        <f t="shared" si="0"/>
        <v>0.20698677702690774</v>
      </c>
      <c r="G28" s="3">
        <f t="shared" si="1"/>
        <v>101025.50624870941</v>
      </c>
    </row>
    <row r="29" spans="1:7">
      <c r="A29" t="s">
        <v>26</v>
      </c>
      <c r="B29" s="3">
        <v>880190</v>
      </c>
      <c r="C29" s="3">
        <v>89598353499</v>
      </c>
      <c r="D29" s="3">
        <v>3852643</v>
      </c>
      <c r="F29" s="4">
        <f t="shared" si="0"/>
        <v>0.22846394020935756</v>
      </c>
      <c r="G29" s="3">
        <f t="shared" si="1"/>
        <v>101794.33247253434</v>
      </c>
    </row>
    <row r="30" spans="1:7">
      <c r="A30" t="s">
        <v>27</v>
      </c>
      <c r="B30" s="3">
        <v>520435</v>
      </c>
      <c r="C30" s="3">
        <v>53351753916</v>
      </c>
      <c r="D30" s="3">
        <v>2355679</v>
      </c>
      <c r="F30" s="4">
        <f t="shared" si="0"/>
        <v>0.22092780892473041</v>
      </c>
      <c r="G30" s="3">
        <f t="shared" si="1"/>
        <v>102513.77005005429</v>
      </c>
    </row>
    <row r="31" spans="1:7">
      <c r="A31" t="s">
        <v>28</v>
      </c>
      <c r="B31" s="3">
        <v>112309</v>
      </c>
      <c r="C31" s="3">
        <v>11064240860</v>
      </c>
      <c r="D31" s="3">
        <v>542510</v>
      </c>
      <c r="F31" s="4">
        <f t="shared" si="0"/>
        <v>0.20701738216807064</v>
      </c>
      <c r="G31" s="3">
        <f t="shared" si="1"/>
        <v>98516.066032107847</v>
      </c>
    </row>
    <row r="32" spans="1:7">
      <c r="A32" t="s">
        <v>29</v>
      </c>
      <c r="B32" s="3">
        <v>58436</v>
      </c>
      <c r="C32" s="3">
        <v>5237247243</v>
      </c>
      <c r="D32" s="3">
        <v>362865</v>
      </c>
      <c r="F32" s="4">
        <f t="shared" si="0"/>
        <v>0.16104060738842269</v>
      </c>
      <c r="G32" s="3">
        <f t="shared" si="1"/>
        <v>89623.643695667051</v>
      </c>
    </row>
    <row r="33" spans="1:7">
      <c r="A33" t="s">
        <v>30</v>
      </c>
      <c r="B33" s="3">
        <v>27590</v>
      </c>
      <c r="C33" s="3">
        <v>2066740210</v>
      </c>
      <c r="D33" s="3">
        <v>231128</v>
      </c>
      <c r="F33" s="4">
        <f t="shared" si="0"/>
        <v>0.11937108442075386</v>
      </c>
      <c r="G33" s="3">
        <f t="shared" si="1"/>
        <v>74909.032620514685</v>
      </c>
    </row>
    <row r="34" spans="1:7">
      <c r="A34" t="s">
        <v>31</v>
      </c>
      <c r="B34" s="3">
        <v>32982</v>
      </c>
      <c r="C34" s="3">
        <v>2505210068</v>
      </c>
      <c r="D34" s="3">
        <v>284860</v>
      </c>
      <c r="F34" s="4">
        <f t="shared" si="0"/>
        <v>0.1157831917433125</v>
      </c>
      <c r="G34" s="3">
        <f t="shared" si="1"/>
        <v>75956.887635680061</v>
      </c>
    </row>
    <row r="35" spans="1:7">
      <c r="A35" t="s">
        <v>32</v>
      </c>
      <c r="B35" s="3">
        <v>129828</v>
      </c>
      <c r="C35" s="3">
        <v>10865167720</v>
      </c>
      <c r="D35" s="3">
        <v>806544</v>
      </c>
      <c r="F35" s="4">
        <f t="shared" si="0"/>
        <v>0.16096827947390346</v>
      </c>
      <c r="G35" s="3">
        <f t="shared" si="1"/>
        <v>83688.940136180172</v>
      </c>
    </row>
    <row r="36" spans="1:7">
      <c r="A36" t="s">
        <v>33</v>
      </c>
      <c r="B36" s="3">
        <v>200980</v>
      </c>
      <c r="C36" s="3">
        <v>18640209467</v>
      </c>
      <c r="D36" s="3">
        <v>1233332</v>
      </c>
      <c r="F36" s="4">
        <f t="shared" si="0"/>
        <v>0.16295693292641397</v>
      </c>
      <c r="G36" s="3">
        <f t="shared" si="1"/>
        <v>92746.589048661554</v>
      </c>
    </row>
    <row r="37" spans="1:7">
      <c r="A37" t="s">
        <v>34</v>
      </c>
      <c r="B37" s="3">
        <v>76916</v>
      </c>
      <c r="C37" s="3">
        <v>6297252972</v>
      </c>
      <c r="D37" s="3">
        <v>561923</v>
      </c>
      <c r="F37" s="4">
        <f t="shared" si="0"/>
        <v>0.1368799639808301</v>
      </c>
      <c r="G37" s="3">
        <f t="shared" si="1"/>
        <v>81871.820843517606</v>
      </c>
    </row>
    <row r="38" spans="1:7">
      <c r="A38" t="s">
        <v>35</v>
      </c>
      <c r="B38" s="3">
        <v>40962</v>
      </c>
      <c r="C38" s="3">
        <v>3580354051</v>
      </c>
      <c r="D38" s="3">
        <v>291347</v>
      </c>
      <c r="F38" s="4">
        <f t="shared" si="0"/>
        <v>0.14059523523496037</v>
      </c>
      <c r="G38" s="3">
        <f t="shared" si="1"/>
        <v>87406.719667008452</v>
      </c>
    </row>
    <row r="39" spans="1:7">
      <c r="A39" t="s">
        <v>36</v>
      </c>
      <c r="B39" s="3">
        <v>65522</v>
      </c>
      <c r="C39" s="3">
        <v>5367805123</v>
      </c>
      <c r="D39" s="3">
        <v>417011</v>
      </c>
      <c r="F39" s="4">
        <f t="shared" si="0"/>
        <v>0.15712295359115228</v>
      </c>
      <c r="G39" s="3">
        <f t="shared" si="1"/>
        <v>81923.706892341506</v>
      </c>
    </row>
    <row r="40" spans="1:7">
      <c r="A40" t="s">
        <v>37</v>
      </c>
      <c r="B40" s="3">
        <v>69743</v>
      </c>
      <c r="C40" s="3">
        <v>6245089736</v>
      </c>
      <c r="D40" s="3">
        <v>530891</v>
      </c>
      <c r="F40" s="4">
        <f t="shared" si="0"/>
        <v>0.13136971619409635</v>
      </c>
      <c r="G40" s="3">
        <f t="shared" si="1"/>
        <v>89544.323243909777</v>
      </c>
    </row>
    <row r="41" spans="1:7">
      <c r="A41" t="s">
        <v>38</v>
      </c>
      <c r="B41" s="3">
        <v>31562</v>
      </c>
      <c r="C41" s="3">
        <v>2592921830</v>
      </c>
      <c r="D41" s="3">
        <v>278565</v>
      </c>
      <c r="F41" s="4">
        <f t="shared" si="0"/>
        <v>0.11330210184337587</v>
      </c>
      <c r="G41" s="3">
        <f t="shared" si="1"/>
        <v>82153.280210379569</v>
      </c>
    </row>
    <row r="42" spans="1:7">
      <c r="A42" t="s">
        <v>39</v>
      </c>
      <c r="B42" s="3">
        <v>393986</v>
      </c>
      <c r="C42" s="3">
        <v>37788474325</v>
      </c>
      <c r="D42" s="3">
        <v>2180488</v>
      </c>
      <c r="F42" s="4">
        <f t="shared" si="0"/>
        <v>0.18068707555372926</v>
      </c>
      <c r="G42" s="3">
        <f t="shared" si="1"/>
        <v>95913.241396902435</v>
      </c>
    </row>
    <row r="43" spans="1:7">
      <c r="A43" t="s">
        <v>40</v>
      </c>
      <c r="B43" s="3">
        <v>45900</v>
      </c>
      <c r="C43" s="3">
        <v>3618594818</v>
      </c>
      <c r="D43" s="3">
        <v>340447</v>
      </c>
      <c r="F43" s="4">
        <f t="shared" si="0"/>
        <v>0.13482274774047062</v>
      </c>
      <c r="G43" s="3">
        <f t="shared" si="1"/>
        <v>78836.488409586062</v>
      </c>
    </row>
    <row r="44" spans="1:7">
      <c r="A44" t="s">
        <v>41</v>
      </c>
      <c r="B44" s="3">
        <v>63093</v>
      </c>
      <c r="C44" s="3">
        <v>5253386198</v>
      </c>
      <c r="D44" s="3">
        <v>518565</v>
      </c>
      <c r="F44" s="4">
        <f t="shared" si="0"/>
        <v>0.12166845043533597</v>
      </c>
      <c r="G44" s="3">
        <f t="shared" si="1"/>
        <v>83264.168735041923</v>
      </c>
    </row>
    <row r="45" spans="1:7">
      <c r="A45" t="s">
        <v>42</v>
      </c>
      <c r="B45" s="3">
        <v>85498</v>
      </c>
      <c r="C45" s="3">
        <v>7198649293</v>
      </c>
      <c r="D45" s="3">
        <v>705698</v>
      </c>
      <c r="F45" s="4">
        <f t="shared" si="0"/>
        <v>0.12115380800285674</v>
      </c>
      <c r="G45" s="3">
        <f t="shared" si="1"/>
        <v>84196.698086504941</v>
      </c>
    </row>
    <row r="46" spans="1:7">
      <c r="A46" t="s">
        <v>43</v>
      </c>
      <c r="B46" s="3">
        <v>56173</v>
      </c>
      <c r="C46" s="3">
        <v>4774508952</v>
      </c>
      <c r="D46" s="3">
        <v>458314</v>
      </c>
      <c r="F46" s="4">
        <f t="shared" si="0"/>
        <v>0.12256444271831103</v>
      </c>
      <c r="G46" s="3">
        <f t="shared" si="1"/>
        <v>84996.509924696918</v>
      </c>
    </row>
    <row r="47" spans="1:7">
      <c r="A47" t="s">
        <v>44</v>
      </c>
      <c r="B47" s="3">
        <v>51242</v>
      </c>
      <c r="C47" s="3">
        <v>4170283639</v>
      </c>
      <c r="D47" s="3">
        <v>425800</v>
      </c>
      <c r="F47" s="4">
        <f t="shared" si="0"/>
        <v>0.12034288398309065</v>
      </c>
      <c r="G47" s="3">
        <f t="shared" si="1"/>
        <v>81384.091936302255</v>
      </c>
    </row>
    <row r="48" spans="1:7">
      <c r="A48" t="s">
        <v>45</v>
      </c>
      <c r="B48" s="3">
        <v>75990</v>
      </c>
      <c r="C48" s="3">
        <v>6370855764</v>
      </c>
      <c r="D48" s="3">
        <v>617616</v>
      </c>
      <c r="F48" s="4">
        <f t="shared" si="0"/>
        <v>0.12303761560581332</v>
      </c>
      <c r="G48" s="3">
        <f t="shared" si="1"/>
        <v>83838.080852743777</v>
      </c>
    </row>
    <row r="49" spans="1:7">
      <c r="A49" t="s">
        <v>46</v>
      </c>
      <c r="B49" s="3">
        <v>66626</v>
      </c>
      <c r="C49" s="3">
        <v>5600638541</v>
      </c>
      <c r="D49" s="3">
        <v>587197</v>
      </c>
      <c r="F49" s="4">
        <f t="shared" si="0"/>
        <v>0.11346447614684679</v>
      </c>
      <c r="G49" s="3">
        <f t="shared" si="1"/>
        <v>84060.855236694377</v>
      </c>
    </row>
    <row r="51" spans="1:7">
      <c r="A51" t="s">
        <v>56</v>
      </c>
      <c r="B51" s="5">
        <f>SUM(B3:B49)</f>
        <v>10599632</v>
      </c>
      <c r="C51" s="5">
        <f>SUM(C3:C49)</f>
        <v>1113743525561</v>
      </c>
      <c r="D51" s="5">
        <f>SUM(D3:D49)</f>
        <v>57151834</v>
      </c>
      <c r="F51" s="4">
        <f t="shared" ref="F51" si="2">B51/D51</f>
        <v>0.18546442446623848</v>
      </c>
      <c r="G51" s="3">
        <f t="shared" ref="G51" si="3">C51/B51</f>
        <v>105073.79176569526</v>
      </c>
    </row>
    <row r="54" spans="1:7">
      <c r="A54" t="s">
        <v>75</v>
      </c>
      <c r="B54" t="s">
        <v>57</v>
      </c>
      <c r="C54" t="s">
        <v>57</v>
      </c>
      <c r="D54" t="s">
        <v>58</v>
      </c>
    </row>
  </sheetData>
  <autoFilter ref="A2:G49" xr:uid="{2761CD91-2191-1847-97B0-E6EA7934C991}"/>
  <phoneticPr fontId="3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BD54-5A2D-1548-B289-D7F993C5AE43}">
  <dimension ref="B2:F15"/>
  <sheetViews>
    <sheetView workbookViewId="0"/>
  </sheetViews>
  <sheetFormatPr baseColWidth="10" defaultRowHeight="20"/>
  <sheetData>
    <row r="2" spans="2:6">
      <c r="B2" t="s">
        <v>61</v>
      </c>
    </row>
    <row r="3" spans="2:6">
      <c r="B3" t="s">
        <v>62</v>
      </c>
    </row>
    <row r="5" spans="2:6">
      <c r="B5" t="s">
        <v>63</v>
      </c>
    </row>
    <row r="6" spans="2:6">
      <c r="B6" t="s">
        <v>64</v>
      </c>
    </row>
    <row r="7" spans="2:6">
      <c r="B7" s="6" t="s">
        <v>65</v>
      </c>
    </row>
    <row r="9" spans="2:6">
      <c r="B9" t="s">
        <v>66</v>
      </c>
    </row>
    <row r="10" spans="2:6">
      <c r="B10" t="s">
        <v>67</v>
      </c>
    </row>
    <row r="11" spans="2:6">
      <c r="B11" t="s">
        <v>68</v>
      </c>
    </row>
    <row r="12" spans="2:6">
      <c r="B12" t="s">
        <v>69</v>
      </c>
      <c r="F12" t="s">
        <v>70</v>
      </c>
    </row>
    <row r="13" spans="2:6">
      <c r="B13" t="s">
        <v>71</v>
      </c>
    </row>
    <row r="14" spans="2:6">
      <c r="B14" t="s">
        <v>72</v>
      </c>
    </row>
    <row r="15" spans="2:6">
      <c r="B15" t="s">
        <v>73</v>
      </c>
    </row>
  </sheetData>
  <phoneticPr fontId="3"/>
  <hyperlinks>
    <hyperlink ref="B7" r:id="rId1" xr:uid="{65E0B393-2E84-2C4B-8A22-DB1F355862E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5BDF-0AF1-2541-829B-48DC8E6F48D6}">
  <dimension ref="B2:B8"/>
  <sheetViews>
    <sheetView workbookViewId="0">
      <selection activeCell="B4" sqref="B4"/>
    </sheetView>
  </sheetViews>
  <sheetFormatPr baseColWidth="10" defaultRowHeight="20"/>
  <sheetData>
    <row r="2" spans="2:2">
      <c r="B2" t="s">
        <v>59</v>
      </c>
    </row>
    <row r="3" spans="2:2">
      <c r="B3" t="s">
        <v>79</v>
      </c>
    </row>
    <row r="4" spans="2:2">
      <c r="B4" s="6" t="s">
        <v>78</v>
      </c>
    </row>
    <row r="6" spans="2:2">
      <c r="B6" t="s">
        <v>60</v>
      </c>
    </row>
    <row r="7" spans="2:2">
      <c r="B7" t="s">
        <v>77</v>
      </c>
    </row>
    <row r="8" spans="2:2">
      <c r="B8" t="s">
        <v>76</v>
      </c>
    </row>
  </sheetData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都道府県別ふるさと納税利用率と平均寄附金額</vt:lpstr>
      <vt:lpstr>本資料について</vt:lpstr>
      <vt:lpstr>引用データ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啓介 飛田</cp:lastModifiedBy>
  <dcterms:created xsi:type="dcterms:W3CDTF">2022-08-09T01:59:10Z</dcterms:created>
  <dcterms:modified xsi:type="dcterms:W3CDTF">2025-08-01T02:58:56Z</dcterms:modified>
</cp:coreProperties>
</file>